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15" windowHeight="8505" firstSheet="2" activeTab="10"/>
  </bookViews>
  <sheets>
    <sheet name="Bus" sheetId="6" r:id="rId1"/>
    <sheet name="Lotto" sheetId="7" r:id="rId2"/>
    <sheet name="Kunden" sheetId="8" r:id="rId3"/>
    <sheet name="Gemüse" sheetId="9" r:id="rId4"/>
    <sheet name="Filme" sheetId="10" r:id="rId5"/>
    <sheet name="Tabelle1" sheetId="11" r:id="rId6"/>
    <sheet name="Tabelle3" sheetId="14" r:id="rId7"/>
    <sheet name="Lotto (2)" sheetId="13" r:id="rId8"/>
    <sheet name="Kunden (2)" sheetId="15" r:id="rId9"/>
    <sheet name="Ziel" sheetId="16" r:id="rId10"/>
    <sheet name="Tabelle leer" sheetId="5" r:id="rId11"/>
    <sheet name="Umsatzzahlen" sheetId="1" r:id="rId12"/>
    <sheet name="Nationalratswahlen" sheetId="2" r:id="rId13"/>
    <sheet name="Artikel" sheetId="3" r:id="rId14"/>
    <sheet name="Berechnung" sheetId="4" r:id="rId15"/>
  </sheets>
  <calcPr calcId="125725"/>
</workbook>
</file>

<file path=xl/calcChain.xml><?xml version="1.0" encoding="utf-8"?>
<calcChain xmlns="http://schemas.openxmlformats.org/spreadsheetml/2006/main">
  <c r="C98" i="15"/>
  <c r="C97"/>
  <c r="C96"/>
  <c r="C94"/>
  <c r="C93"/>
  <c r="C92"/>
  <c r="C91"/>
  <c r="C90"/>
  <c r="C89"/>
  <c r="C87"/>
  <c r="C86"/>
  <c r="C85"/>
  <c r="C84"/>
  <c r="C83"/>
  <c r="C82"/>
  <c r="C81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8"/>
  <c r="C57"/>
  <c r="C56"/>
  <c r="C55"/>
  <c r="C54"/>
  <c r="C53"/>
  <c r="C52"/>
  <c r="C51"/>
  <c r="C50"/>
  <c r="C49"/>
  <c r="C48"/>
  <c r="C47"/>
  <c r="C46"/>
  <c r="C45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1"/>
  <c r="C20"/>
  <c r="C19"/>
  <c r="C18"/>
  <c r="C17"/>
  <c r="C16"/>
  <c r="C15"/>
  <c r="C13"/>
  <c r="C12"/>
  <c r="C11"/>
  <c r="C10"/>
  <c r="C9"/>
  <c r="C8"/>
  <c r="C7"/>
  <c r="C6"/>
  <c r="C5"/>
  <c r="C4"/>
  <c r="C98" i="8"/>
  <c r="C97"/>
  <c r="C96"/>
  <c r="C94"/>
  <c r="C93"/>
  <c r="C92"/>
  <c r="C91"/>
  <c r="C90"/>
  <c r="C89"/>
  <c r="C87"/>
  <c r="C86"/>
  <c r="C85"/>
  <c r="C84"/>
  <c r="C83"/>
  <c r="C82"/>
  <c r="C81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8"/>
  <c r="C57"/>
  <c r="C56"/>
  <c r="C55"/>
  <c r="C54"/>
  <c r="C53"/>
  <c r="C52"/>
  <c r="C51"/>
  <c r="C50"/>
  <c r="C49"/>
  <c r="C48"/>
  <c r="C47"/>
  <c r="C46"/>
  <c r="C45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1"/>
  <c r="C20"/>
  <c r="C19"/>
  <c r="C18"/>
  <c r="C17"/>
  <c r="C16"/>
  <c r="C15"/>
  <c r="C13"/>
  <c r="C12"/>
  <c r="C11"/>
  <c r="C10"/>
  <c r="C9"/>
  <c r="C8"/>
  <c r="C7"/>
  <c r="C6"/>
  <c r="C5"/>
  <c r="C4"/>
  <c r="B10" i="2" l="1"/>
</calcChain>
</file>

<file path=xl/comments1.xml><?xml version="1.0" encoding="utf-8"?>
<comments xmlns="http://schemas.openxmlformats.org/spreadsheetml/2006/main">
  <authors>
    <author>Claudia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Wenn der Umsatz größer als 50.000,00 € ist, dann soll als Text GUT, sonst der Text SCHLECHT angezeigt werden 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Wenn der Umsatz kleiner als 25.000,00 € ist, soll der Text JA, sonst --- angezeigt werden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Wenn bei Werbung JA steht, soll die Zahl 225, sonst die Zahl 0 angezeigt werden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Wenn der Umsatz größer als 50.000,00 € ist, soll die Zelle leer bleiben, sonst soll die Differenz zwischen Umsatz und 50000 errechnet werden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Claudia:</t>
        </r>
        <r>
          <rPr>
            <sz val="9"/>
            <color indexed="81"/>
            <rFont val="Tahoma"/>
            <family val="2"/>
          </rPr>
          <t xml:space="preserve">
Wenn der Umsatz kleiner als 50.000,00 € ist, dann sollen 110% des Umsatzes errechnet werden, sonst soll der Umsatz gleich bleiben</t>
        </r>
      </text>
    </comment>
  </commentList>
</comments>
</file>

<file path=xl/sharedStrings.xml><?xml version="1.0" encoding="utf-8"?>
<sst xmlns="http://schemas.openxmlformats.org/spreadsheetml/2006/main" count="518" uniqueCount="277">
  <si>
    <t>Nationalratswahlen 2006</t>
  </si>
  <si>
    <t>SPÖ</t>
  </si>
  <si>
    <t>ÖVP</t>
  </si>
  <si>
    <t>FPÖ</t>
  </si>
  <si>
    <t>BZÖ</t>
  </si>
  <si>
    <t>Grüne</t>
  </si>
  <si>
    <t>Andere</t>
  </si>
  <si>
    <t>Tottal</t>
  </si>
  <si>
    <t>Zahlenauswertung</t>
  </si>
  <si>
    <t>Artikel</t>
  </si>
  <si>
    <t>Umsatz</t>
  </si>
  <si>
    <t>Werbung?</t>
  </si>
  <si>
    <t>Kosten Werbung</t>
  </si>
  <si>
    <t>Guter Artikel?</t>
  </si>
  <si>
    <t>Ziel verpasst?</t>
  </si>
  <si>
    <t>3G-H598</t>
  </si>
  <si>
    <t>3G-H599</t>
  </si>
  <si>
    <t>3G-H600</t>
  </si>
  <si>
    <t>3G-H601</t>
  </si>
  <si>
    <t>3G-H602</t>
  </si>
  <si>
    <t>3G-H603</t>
  </si>
  <si>
    <t>4G-H604</t>
  </si>
  <si>
    <t>4G-H605</t>
  </si>
  <si>
    <t>4G-H606</t>
  </si>
  <si>
    <t>4G-H607</t>
  </si>
  <si>
    <t>4G-H608</t>
  </si>
  <si>
    <t>4G-H609</t>
  </si>
  <si>
    <t>5G-H610</t>
  </si>
  <si>
    <t>5G-H611</t>
  </si>
  <si>
    <t>5G-H612</t>
  </si>
  <si>
    <t>5G-H615</t>
  </si>
  <si>
    <t>5G-H614</t>
  </si>
  <si>
    <t>6G-H616</t>
  </si>
  <si>
    <t>6G-H617</t>
  </si>
  <si>
    <t>6G-H618</t>
  </si>
  <si>
    <t>6G-H619</t>
  </si>
  <si>
    <t>Umsatzziel</t>
  </si>
  <si>
    <t>Nettobetrag</t>
  </si>
  <si>
    <t>Bruttobetrag</t>
  </si>
  <si>
    <t>- 5% Rabatt</t>
  </si>
  <si>
    <t>T-Shirt</t>
  </si>
  <si>
    <t>Pullover</t>
  </si>
  <si>
    <t>Hemd</t>
  </si>
  <si>
    <t>Bluse</t>
  </si>
  <si>
    <t>Polo-Shirt</t>
  </si>
  <si>
    <t>Stück</t>
  </si>
  <si>
    <t>Summe</t>
  </si>
  <si>
    <t>Endsumme</t>
  </si>
  <si>
    <t>+ 20 UST</t>
  </si>
  <si>
    <t>15 Stück</t>
  </si>
  <si>
    <t>10 Stück</t>
  </si>
  <si>
    <t>12 Stück</t>
  </si>
  <si>
    <t>20 Stück</t>
  </si>
  <si>
    <t>diese Spalte löschen</t>
  </si>
  <si>
    <t>Fernreisen mit dem Bus</t>
  </si>
  <si>
    <t>Anzahl der Fahrten nach</t>
  </si>
  <si>
    <t>Sommer 2003</t>
  </si>
  <si>
    <t>%</t>
  </si>
  <si>
    <t>Hamburg</t>
  </si>
  <si>
    <t>Paris</t>
  </si>
  <si>
    <t>Stockholm</t>
  </si>
  <si>
    <t>Oslo</t>
  </si>
  <si>
    <t>Madrid</t>
  </si>
  <si>
    <t>Rom</t>
  </si>
  <si>
    <t>Gesamt</t>
  </si>
  <si>
    <t xml:space="preserve">Betrag </t>
  </si>
  <si>
    <t>Anteile (%)</t>
  </si>
  <si>
    <t>Gewinn</t>
  </si>
  <si>
    <t>Susi</t>
  </si>
  <si>
    <t>Hans</t>
  </si>
  <si>
    <t>Max</t>
  </si>
  <si>
    <t>Anna</t>
  </si>
  <si>
    <t>Kunden</t>
  </si>
  <si>
    <t>Name</t>
  </si>
  <si>
    <t>Betrag 2004</t>
  </si>
  <si>
    <t>Betrag 2005</t>
  </si>
  <si>
    <t>Betrag 2006</t>
  </si>
  <si>
    <t>Betrag 2007</t>
  </si>
  <si>
    <t>Kunde 1</t>
  </si>
  <si>
    <t>Kunde 2</t>
  </si>
  <si>
    <t>Kunde 3</t>
  </si>
  <si>
    <t>Kunde 4</t>
  </si>
  <si>
    <t>Kunde 5</t>
  </si>
  <si>
    <t>Kunde 6</t>
  </si>
  <si>
    <t>Kunde 7</t>
  </si>
  <si>
    <t>Kunde 8</t>
  </si>
  <si>
    <t>Kunde 9</t>
  </si>
  <si>
    <t>Kunde 10</t>
  </si>
  <si>
    <t>Kunde 11</t>
  </si>
  <si>
    <t>Kunde 12</t>
  </si>
  <si>
    <t>Kunde 13</t>
  </si>
  <si>
    <t>Kunde 14</t>
  </si>
  <si>
    <t>Kunde 15</t>
  </si>
  <si>
    <t>Kunde 16</t>
  </si>
  <si>
    <t>Kunde 17</t>
  </si>
  <si>
    <t>Kunde 18</t>
  </si>
  <si>
    <t>Kunde 19</t>
  </si>
  <si>
    <t>Kunde 20</t>
  </si>
  <si>
    <t>Kunde 21</t>
  </si>
  <si>
    <t>Kunde 22</t>
  </si>
  <si>
    <t>Kunde 23</t>
  </si>
  <si>
    <t>Kunde 24</t>
  </si>
  <si>
    <t>Kunde 25</t>
  </si>
  <si>
    <t>Kunde 26</t>
  </si>
  <si>
    <t>Kunde 27</t>
  </si>
  <si>
    <t>Kunde 28</t>
  </si>
  <si>
    <t>Kunde 29</t>
  </si>
  <si>
    <t>Kunde 30</t>
  </si>
  <si>
    <t>Kunde 31</t>
  </si>
  <si>
    <t>Kunde 32</t>
  </si>
  <si>
    <t>Kunde 33</t>
  </si>
  <si>
    <t>Kunde 34</t>
  </si>
  <si>
    <t>Kunde 35</t>
  </si>
  <si>
    <t>Kunde 36</t>
  </si>
  <si>
    <t>Kunde 37</t>
  </si>
  <si>
    <t>Kunde 38</t>
  </si>
  <si>
    <t>Kunde 39</t>
  </si>
  <si>
    <t>Kunde 40</t>
  </si>
  <si>
    <t>Kunde 41</t>
  </si>
  <si>
    <t>Kunde 42</t>
  </si>
  <si>
    <t>Kunde 43</t>
  </si>
  <si>
    <t>Kunde 44</t>
  </si>
  <si>
    <t>Kunde 45</t>
  </si>
  <si>
    <t>Kunde 46</t>
  </si>
  <si>
    <t>Kunde 47</t>
  </si>
  <si>
    <t>Kunde 48</t>
  </si>
  <si>
    <t>Kunde 49</t>
  </si>
  <si>
    <t>Kunde 50</t>
  </si>
  <si>
    <t>Kunde 51</t>
  </si>
  <si>
    <t>Kunde 52</t>
  </si>
  <si>
    <t>Kunde 53</t>
  </si>
  <si>
    <t>Kunde 54</t>
  </si>
  <si>
    <t>Kunde 55</t>
  </si>
  <si>
    <t>Kunde 56</t>
  </si>
  <si>
    <t>Kunde 57</t>
  </si>
  <si>
    <t>Kunde 58</t>
  </si>
  <si>
    <t>Kunde 59</t>
  </si>
  <si>
    <t>Kunde 60</t>
  </si>
  <si>
    <t>Kunde 61</t>
  </si>
  <si>
    <t>Kunde 62</t>
  </si>
  <si>
    <t>Kunde 63</t>
  </si>
  <si>
    <t>Kunde 64</t>
  </si>
  <si>
    <t>Kunde 65</t>
  </si>
  <si>
    <t>Kunde 66</t>
  </si>
  <si>
    <t>Kunde 67</t>
  </si>
  <si>
    <t>Kunde 68</t>
  </si>
  <si>
    <t>Kunde 69</t>
  </si>
  <si>
    <t>Kunde 70</t>
  </si>
  <si>
    <t>Kunde 71</t>
  </si>
  <si>
    <t>Kunde 72</t>
  </si>
  <si>
    <t>Kunde 73</t>
  </si>
  <si>
    <t>Kunde 74</t>
  </si>
  <si>
    <t>Kunde 75</t>
  </si>
  <si>
    <t>Kunde 76</t>
  </si>
  <si>
    <t>Kunde 77</t>
  </si>
  <si>
    <t>Kunde 78</t>
  </si>
  <si>
    <t>Kunde 79</t>
  </si>
  <si>
    <t>Kunde 80</t>
  </si>
  <si>
    <t>Kunde 81</t>
  </si>
  <si>
    <t>Kunde 82</t>
  </si>
  <si>
    <t>Kunde 83</t>
  </si>
  <si>
    <t>Kunde 84</t>
  </si>
  <si>
    <t>Kunde 85</t>
  </si>
  <si>
    <t>Kunde 86</t>
  </si>
  <si>
    <t>Kunde 87</t>
  </si>
  <si>
    <t>Kunde 88</t>
  </si>
  <si>
    <t>Kunde 89</t>
  </si>
  <si>
    <t>Kunde 90</t>
  </si>
  <si>
    <t>Kunde 91</t>
  </si>
  <si>
    <t>Kunde 92</t>
  </si>
  <si>
    <t>Kunde 93</t>
  </si>
  <si>
    <t>Kunde 94</t>
  </si>
  <si>
    <t>Kunde 95</t>
  </si>
  <si>
    <t>größter Wert</t>
  </si>
  <si>
    <t>kleinster Wert</t>
  </si>
  <si>
    <t>Gemüselager</t>
  </si>
  <si>
    <t>Nummer</t>
  </si>
  <si>
    <t>Produkte</t>
  </si>
  <si>
    <t>Bestand in kg</t>
  </si>
  <si>
    <t>Einkaufspreis pro Kilo in €</t>
  </si>
  <si>
    <t>Lagerwert</t>
  </si>
  <si>
    <t>Verkaufpreis pro Kilo</t>
  </si>
  <si>
    <t>Kartoffel</t>
  </si>
  <si>
    <t>Karotten</t>
  </si>
  <si>
    <t>Tomaten</t>
  </si>
  <si>
    <t>Zwiebel</t>
  </si>
  <si>
    <t>Rüben</t>
  </si>
  <si>
    <t>Titel</t>
  </si>
  <si>
    <t>Länge (min)</t>
  </si>
  <si>
    <t>Stichwort</t>
  </si>
  <si>
    <t>bla</t>
  </si>
  <si>
    <t>für Kinder geeignet</t>
  </si>
  <si>
    <t>aufgenommen am</t>
  </si>
  <si>
    <t>Asterix in Rom</t>
  </si>
  <si>
    <t>Zeichentrick</t>
  </si>
  <si>
    <t>witzig</t>
  </si>
  <si>
    <t>Pumuckl 1</t>
  </si>
  <si>
    <t>Kinderfilm</t>
  </si>
  <si>
    <t>Spaß</t>
  </si>
  <si>
    <t>Pumuckl 2</t>
  </si>
  <si>
    <t>Biene Maya 1</t>
  </si>
  <si>
    <t>kindisch</t>
  </si>
  <si>
    <t>Ein Hund namens Beethoven</t>
  </si>
  <si>
    <t>Spielfilm</t>
  </si>
  <si>
    <t>Das Gasthaus an der Themse</t>
  </si>
  <si>
    <t>Krimi</t>
  </si>
  <si>
    <t/>
  </si>
  <si>
    <t>Reisemagazin</t>
  </si>
  <si>
    <t>Reisen</t>
  </si>
  <si>
    <t>interessant</t>
  </si>
  <si>
    <t>Columbo</t>
  </si>
  <si>
    <t>Tatort</t>
  </si>
  <si>
    <t>Tom und Jerry</t>
  </si>
  <si>
    <t>Der Kommissar</t>
  </si>
  <si>
    <t>Der Alte</t>
  </si>
  <si>
    <t>Ein Krokodil zum Küssen</t>
  </si>
  <si>
    <t>Landmaus und Stadtmaus</t>
  </si>
  <si>
    <t>Weißblaue Geschichten</t>
  </si>
  <si>
    <t>Serie</t>
  </si>
  <si>
    <t>Wo bitte geht's nach Hollywood?</t>
  </si>
  <si>
    <t>Komödie</t>
  </si>
  <si>
    <t>Nils Holgerson</t>
  </si>
  <si>
    <t>Crocodile Dundee</t>
  </si>
  <si>
    <t>Wildes Baltikum</t>
  </si>
  <si>
    <t>Universum</t>
  </si>
  <si>
    <t>Mein Papa mit der kalten Schnauze</t>
  </si>
  <si>
    <t>Reich und schön</t>
  </si>
  <si>
    <t>Die Liebe meines Lebens</t>
  </si>
  <si>
    <t>Nilkreuzfahrt</t>
  </si>
  <si>
    <t>Zwei Männer und ein Baby</t>
  </si>
  <si>
    <t>Grand Canyon</t>
  </si>
  <si>
    <t>Kommissar Rex</t>
  </si>
  <si>
    <t>Tunesien</t>
  </si>
  <si>
    <t>Zwillinge</t>
  </si>
  <si>
    <t>Amazonas 1</t>
  </si>
  <si>
    <t>Amazonas 2</t>
  </si>
  <si>
    <t>Only You</t>
  </si>
  <si>
    <t>Timon und Pumbaa</t>
  </si>
  <si>
    <t>Sahara</t>
  </si>
  <si>
    <t>Jim Knopf</t>
  </si>
  <si>
    <t>Kauf dir einen bunten Luftballon</t>
  </si>
  <si>
    <t>Keine Angst vor großen Tieren</t>
  </si>
  <si>
    <t>Die Millionenshow</t>
  </si>
  <si>
    <t>Quiz</t>
  </si>
  <si>
    <t>Eine fürs Leben</t>
  </si>
  <si>
    <t>Wohin die Liebe fällt</t>
  </si>
  <si>
    <t>Geraubte Küsse</t>
  </si>
  <si>
    <t>Derrick</t>
  </si>
  <si>
    <t>Die Quiz Show</t>
  </si>
  <si>
    <t>Stiller Sturm</t>
  </si>
  <si>
    <t>Voyages, Voyages</t>
  </si>
  <si>
    <t>Die dritte Generation</t>
  </si>
  <si>
    <t>Der Landarzt</t>
  </si>
  <si>
    <t>Wer wird Millionär</t>
  </si>
  <si>
    <t>Ein Zwilling zu viel</t>
  </si>
  <si>
    <t>Tränen der Erinnerung</t>
  </si>
  <si>
    <t>Pumuckl 3</t>
  </si>
  <si>
    <t>Schneewittchen</t>
  </si>
  <si>
    <t>Löwenzahn</t>
  </si>
  <si>
    <t>Platoon</t>
  </si>
  <si>
    <t>Flipper</t>
  </si>
  <si>
    <t>Kein Weg zurück</t>
  </si>
  <si>
    <t>Grönland</t>
  </si>
  <si>
    <t>Sag es mit Musik</t>
  </si>
  <si>
    <t>Samt und Seide</t>
  </si>
  <si>
    <t>Mord ist ihr Hobby</t>
  </si>
  <si>
    <t>Umsätze</t>
  </si>
  <si>
    <t>Geschäfte</t>
  </si>
  <si>
    <t>Jahr 2004</t>
  </si>
  <si>
    <t>Jahr 2005</t>
  </si>
  <si>
    <t>Steigerung</t>
  </si>
  <si>
    <t>Ziel</t>
  </si>
  <si>
    <t>Salzburg</t>
  </si>
  <si>
    <t>New York</t>
  </si>
  <si>
    <t>Durchschnitt</t>
  </si>
  <si>
    <t>bezahlt?</t>
  </si>
  <si>
    <t>Ziel 2006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</si>
</sst>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0.0%"/>
    <numFmt numFmtId="165" formatCode="&quot;€&quot;\ #,##0.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0"/>
      <name val="Tahoma"/>
      <family val="2"/>
    </font>
    <font>
      <sz val="10"/>
      <color indexed="12"/>
      <name val="Tahoma"/>
      <family val="2"/>
    </font>
    <font>
      <sz val="12"/>
      <name val="Times New Roman"/>
      <family val="1"/>
    </font>
    <font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9" fillId="0" borderId="0"/>
  </cellStyleXfs>
  <cellXfs count="45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0" xfId="0" applyFont="1" applyFill="1"/>
    <xf numFmtId="0" fontId="0" fillId="2" borderId="0" xfId="0" applyFill="1"/>
    <xf numFmtId="164" fontId="0" fillId="2" borderId="0" xfId="1" applyNumberFormat="1" applyFont="1" applyFill="1"/>
    <xf numFmtId="164" fontId="0" fillId="0" borderId="0" xfId="1" applyNumberFormat="1" applyFont="1"/>
    <xf numFmtId="0" fontId="3" fillId="0" borderId="0" xfId="0" applyFont="1"/>
    <xf numFmtId="0" fontId="2" fillId="0" borderId="0" xfId="0" applyFont="1" applyAlignment="1">
      <alignment horizontal="left" wrapText="1"/>
    </xf>
    <xf numFmtId="0" fontId="6" fillId="3" borderId="0" xfId="0" applyFont="1" applyFill="1" applyAlignment="1">
      <alignment horizontal="left"/>
    </xf>
    <xf numFmtId="165" fontId="0" fillId="0" borderId="0" xfId="0" applyNumberFormat="1" applyAlignment="1">
      <alignment horizontal="right"/>
    </xf>
    <xf numFmtId="0" fontId="7" fillId="4" borderId="1" xfId="0" applyFont="1" applyFill="1" applyBorder="1"/>
    <xf numFmtId="165" fontId="7" fillId="4" borderId="1" xfId="0" applyNumberFormat="1" applyFont="1" applyFill="1" applyBorder="1" applyAlignment="1">
      <alignment horizontal="right"/>
    </xf>
    <xf numFmtId="165" fontId="7" fillId="4" borderId="1" xfId="0" quotePrefix="1" applyNumberFormat="1" applyFont="1" applyFill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quotePrefix="1" applyNumberFormat="1" applyFont="1" applyBorder="1" applyAlignment="1">
      <alignment horizontal="right"/>
    </xf>
    <xf numFmtId="1" fontId="0" fillId="0" borderId="1" xfId="0" applyNumberForma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8" fillId="0" borderId="0" xfId="2"/>
    <xf numFmtId="0" fontId="8" fillId="0" borderId="0" xfId="2" applyFont="1" applyBorder="1"/>
    <xf numFmtId="0" fontId="8" fillId="0" borderId="0" xfId="2" applyBorder="1"/>
    <xf numFmtId="0" fontId="8" fillId="0" borderId="0" xfId="2" applyFont="1" applyBorder="1" applyAlignment="1">
      <alignment horizontal="right"/>
    </xf>
    <xf numFmtId="0" fontId="10" fillId="0" borderId="0" xfId="2" applyFont="1" applyBorder="1"/>
    <xf numFmtId="0" fontId="0" fillId="0" borderId="0" xfId="3" applyNumberFormat="1" applyFont="1"/>
    <xf numFmtId="0" fontId="11" fillId="0" borderId="2" xfId="2" applyFont="1" applyBorder="1" applyAlignment="1">
      <alignment horizontal="center" vertical="top"/>
    </xf>
    <xf numFmtId="0" fontId="11" fillId="0" borderId="3" xfId="2" applyFont="1" applyBorder="1" applyAlignment="1">
      <alignment horizontal="center" vertical="top"/>
    </xf>
    <xf numFmtId="0" fontId="11" fillId="0" borderId="4" xfId="2" applyFont="1" applyBorder="1" applyAlignment="1">
      <alignment horizontal="center" vertical="top"/>
    </xf>
    <xf numFmtId="0" fontId="11" fillId="0" borderId="0" xfId="2" applyFont="1" applyBorder="1" applyAlignment="1">
      <alignment horizontal="justify" vertical="top" wrapText="1"/>
    </xf>
    <xf numFmtId="0" fontId="11" fillId="0" borderId="0" xfId="2" applyFont="1" applyBorder="1" applyAlignment="1">
      <alignment vertical="top" wrapText="1"/>
    </xf>
    <xf numFmtId="0" fontId="12" fillId="0" borderId="0" xfId="2" applyFont="1" applyBorder="1" applyAlignment="1">
      <alignment vertical="top" wrapText="1"/>
    </xf>
    <xf numFmtId="0" fontId="13" fillId="0" borderId="0" xfId="2" applyFont="1" applyBorder="1" applyAlignment="1">
      <alignment horizontal="justify" vertical="top" wrapText="1"/>
    </xf>
    <xf numFmtId="0" fontId="13" fillId="0" borderId="0" xfId="2" applyFont="1" applyBorder="1" applyAlignment="1">
      <alignment vertical="top" wrapText="1"/>
    </xf>
    <xf numFmtId="0" fontId="14" fillId="5" borderId="5" xfId="4" applyFont="1" applyFill="1" applyBorder="1" applyAlignment="1">
      <alignment horizontal="center"/>
    </xf>
    <xf numFmtId="0" fontId="8" fillId="0" borderId="0" xfId="2" applyFill="1" applyBorder="1"/>
    <xf numFmtId="0" fontId="14" fillId="0" borderId="0" xfId="4" applyFont="1" applyFill="1" applyBorder="1" applyAlignment="1">
      <alignment horizontal="right"/>
    </xf>
    <xf numFmtId="0" fontId="14" fillId="0" borderId="0" xfId="4" applyFont="1" applyFill="1" applyBorder="1" applyAlignment="1">
      <alignment horizontal="left"/>
    </xf>
    <xf numFmtId="14" fontId="14" fillId="0" borderId="0" xfId="4" applyNumberFormat="1" applyFont="1" applyFill="1" applyBorder="1" applyAlignment="1">
      <alignment horizontal="right"/>
    </xf>
    <xf numFmtId="0" fontId="8" fillId="0" borderId="0" xfId="2" applyFont="1" applyBorder="1" applyAlignment="1">
      <alignment horizontal="left"/>
    </xf>
    <xf numFmtId="0" fontId="8" fillId="0" borderId="0" xfId="2" applyFont="1" applyBorder="1" applyAlignment="1">
      <alignment horizontal="center" wrapText="1"/>
    </xf>
    <xf numFmtId="0" fontId="8" fillId="0" borderId="0" xfId="2" applyFill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/>
  </cellXfs>
  <cellStyles count="5">
    <cellStyle name="Euro" xfId="3"/>
    <cellStyle name="Prozent" xfId="1" builtinId="5"/>
    <cellStyle name="Standard" xfId="0" builtinId="0"/>
    <cellStyle name="Standard 2" xfId="2"/>
    <cellStyle name="Standard_Tabelle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C15" sqref="C15"/>
    </sheetView>
  </sheetViews>
  <sheetFormatPr baseColWidth="10" defaultRowHeight="12.75"/>
  <cols>
    <col min="1" max="1" width="21.5703125" style="20" bestFit="1" customWidth="1"/>
    <col min="2" max="2" width="12.5703125" style="20" bestFit="1" customWidth="1"/>
    <col min="3" max="16384" width="11.42578125" style="20"/>
  </cols>
  <sheetData>
    <row r="1" spans="1:3">
      <c r="A1" s="20" t="s">
        <v>54</v>
      </c>
    </row>
    <row r="3" spans="1:3">
      <c r="A3" s="20" t="s">
        <v>55</v>
      </c>
      <c r="B3" s="20" t="s">
        <v>56</v>
      </c>
      <c r="C3" s="20" t="s">
        <v>57</v>
      </c>
    </row>
    <row r="4" spans="1:3">
      <c r="A4" s="20" t="s">
        <v>58</v>
      </c>
      <c r="B4" s="20">
        <v>15</v>
      </c>
    </row>
    <row r="5" spans="1:3">
      <c r="A5" s="20" t="s">
        <v>59</v>
      </c>
      <c r="B5" s="20">
        <v>10</v>
      </c>
    </row>
    <row r="6" spans="1:3">
      <c r="A6" s="20" t="s">
        <v>60</v>
      </c>
      <c r="B6" s="20">
        <v>8</v>
      </c>
    </row>
    <row r="7" spans="1:3">
      <c r="A7" s="20" t="s">
        <v>61</v>
      </c>
      <c r="B7" s="20">
        <v>8</v>
      </c>
    </row>
    <row r="8" spans="1:3">
      <c r="A8" s="20" t="s">
        <v>62</v>
      </c>
      <c r="B8" s="20">
        <v>12</v>
      </c>
    </row>
    <row r="9" spans="1:3">
      <c r="A9" s="20" t="s">
        <v>63</v>
      </c>
      <c r="B9" s="20">
        <v>15</v>
      </c>
    </row>
    <row r="10" spans="1:3">
      <c r="A10" s="20" t="s">
        <v>64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C9" sqref="C9"/>
    </sheetView>
  </sheetViews>
  <sheetFormatPr baseColWidth="10" defaultRowHeight="15"/>
  <sheetData>
    <row r="1" spans="1:5">
      <c r="A1" s="42" t="s">
        <v>266</v>
      </c>
      <c r="B1" s="43"/>
      <c r="C1" s="43"/>
      <c r="D1" s="43"/>
      <c r="E1" s="43"/>
    </row>
    <row r="2" spans="1:5">
      <c r="A2" s="44"/>
      <c r="B2" s="44"/>
      <c r="C2" s="44"/>
      <c r="D2" s="44"/>
      <c r="E2" s="44"/>
    </row>
    <row r="3" spans="1:5">
      <c r="A3" t="s">
        <v>267</v>
      </c>
      <c r="B3" t="s">
        <v>268</v>
      </c>
      <c r="C3" t="s">
        <v>269</v>
      </c>
      <c r="D3" t="s">
        <v>270</v>
      </c>
      <c r="E3" t="s">
        <v>276</v>
      </c>
    </row>
    <row r="4" spans="1:5">
      <c r="A4" t="s">
        <v>272</v>
      </c>
      <c r="B4">
        <v>735320</v>
      </c>
      <c r="C4">
        <v>765480</v>
      </c>
    </row>
    <row r="5" spans="1:5">
      <c r="A5" t="s">
        <v>273</v>
      </c>
      <c r="B5">
        <v>895740</v>
      </c>
      <c r="C5">
        <v>801250</v>
      </c>
    </row>
    <row r="6" spans="1:5">
      <c r="A6" t="s">
        <v>61</v>
      </c>
      <c r="B6">
        <v>176560</v>
      </c>
      <c r="C6">
        <v>213450</v>
      </c>
    </row>
    <row r="7" spans="1:5">
      <c r="A7" t="s">
        <v>63</v>
      </c>
      <c r="B7">
        <v>634890</v>
      </c>
      <c r="C7">
        <v>695340</v>
      </c>
    </row>
    <row r="8" spans="1:5">
      <c r="A8" t="s">
        <v>59</v>
      </c>
      <c r="B8">
        <v>1245890</v>
      </c>
      <c r="C8">
        <v>1157000</v>
      </c>
    </row>
    <row r="10" spans="1:5">
      <c r="A10" t="s">
        <v>64</v>
      </c>
    </row>
    <row r="12" spans="1:5">
      <c r="A12" t="s">
        <v>274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6"/>
  <sheetViews>
    <sheetView workbookViewId="0">
      <selection activeCell="C11" sqref="C11"/>
    </sheetView>
  </sheetViews>
  <sheetFormatPr baseColWidth="10" defaultRowHeight="15"/>
  <sheetData>
    <row r="1" spans="1:12">
      <c r="A1" s="1">
        <v>7328</v>
      </c>
      <c r="B1" s="1">
        <v>4523</v>
      </c>
      <c r="C1" s="1">
        <v>8245</v>
      </c>
      <c r="D1" s="1">
        <v>6985</v>
      </c>
      <c r="E1" s="1">
        <v>1385</v>
      </c>
      <c r="F1" s="1">
        <v>9642</v>
      </c>
      <c r="G1" s="1">
        <v>6412</v>
      </c>
      <c r="H1" s="1">
        <v>6654</v>
      </c>
      <c r="I1" s="1">
        <v>2785</v>
      </c>
      <c r="J1" s="1">
        <v>3697</v>
      </c>
      <c r="K1" s="1">
        <v>5398</v>
      </c>
      <c r="L1" s="1">
        <v>3395</v>
      </c>
    </row>
    <row r="2" spans="1:12">
      <c r="A2" s="1">
        <v>6978</v>
      </c>
      <c r="B2" s="1">
        <v>6395</v>
      </c>
      <c r="C2" s="1">
        <v>3699</v>
      </c>
      <c r="D2" s="1">
        <v>6458</v>
      </c>
      <c r="E2" s="1">
        <v>6943</v>
      </c>
      <c r="F2" s="1">
        <v>6412</v>
      </c>
      <c r="G2" s="1">
        <v>5412</v>
      </c>
      <c r="H2" s="1">
        <v>7458</v>
      </c>
      <c r="I2" s="1">
        <v>6472</v>
      </c>
      <c r="J2" s="1">
        <v>8552</v>
      </c>
      <c r="K2" s="1">
        <v>2488</v>
      </c>
      <c r="L2" s="1">
        <v>4102</v>
      </c>
    </row>
    <row r="3" spans="1:12">
      <c r="A3" s="1">
        <v>8245</v>
      </c>
      <c r="B3" s="1">
        <v>5433</v>
      </c>
      <c r="C3" s="1">
        <v>2785</v>
      </c>
      <c r="D3" s="1">
        <v>3395</v>
      </c>
      <c r="E3" s="1">
        <v>9832</v>
      </c>
      <c r="F3" s="1">
        <v>2785</v>
      </c>
      <c r="G3" s="1">
        <v>5398</v>
      </c>
      <c r="H3" s="1">
        <v>6395</v>
      </c>
      <c r="I3" s="1">
        <v>6412</v>
      </c>
      <c r="J3" s="1">
        <v>7458</v>
      </c>
      <c r="K3" s="1">
        <v>8245</v>
      </c>
      <c r="L3" s="1">
        <v>2785</v>
      </c>
    </row>
    <row r="4" spans="1:12">
      <c r="A4" s="1">
        <v>6412</v>
      </c>
      <c r="B4" s="1">
        <v>9652</v>
      </c>
      <c r="C4" s="1">
        <v>8245</v>
      </c>
      <c r="D4" s="1">
        <v>6412</v>
      </c>
      <c r="E4" s="1">
        <v>7458</v>
      </c>
      <c r="F4" s="1">
        <v>3395</v>
      </c>
      <c r="G4" s="1">
        <v>8245</v>
      </c>
      <c r="H4" s="1">
        <v>9832</v>
      </c>
      <c r="I4" s="1">
        <v>3395</v>
      </c>
      <c r="J4" s="1">
        <v>4102</v>
      </c>
      <c r="K4" s="1">
        <v>6395</v>
      </c>
      <c r="L4" s="1">
        <v>8245</v>
      </c>
    </row>
    <row r="5" spans="1:12">
      <c r="A5" s="1">
        <v>2785</v>
      </c>
      <c r="B5" s="1">
        <v>3695</v>
      </c>
      <c r="C5" s="1">
        <v>3395</v>
      </c>
      <c r="D5" s="1">
        <v>6395</v>
      </c>
      <c r="E5" s="1">
        <v>6412</v>
      </c>
      <c r="F5" s="1">
        <v>4102</v>
      </c>
      <c r="G5" s="1">
        <v>6412</v>
      </c>
      <c r="H5" s="1">
        <v>8245</v>
      </c>
      <c r="I5" s="1">
        <v>7458</v>
      </c>
      <c r="J5" s="1">
        <v>5412</v>
      </c>
      <c r="K5" s="1">
        <v>6412</v>
      </c>
      <c r="L5" s="1">
        <v>7458</v>
      </c>
    </row>
    <row r="6" spans="1:12">
      <c r="A6" s="1">
        <v>3395</v>
      </c>
      <c r="B6" s="1">
        <v>4128</v>
      </c>
      <c r="C6" s="1">
        <v>7458</v>
      </c>
      <c r="D6" s="1">
        <v>8245</v>
      </c>
      <c r="E6" s="1">
        <v>2785</v>
      </c>
      <c r="F6" s="1">
        <v>5412</v>
      </c>
      <c r="G6" s="1">
        <v>6395</v>
      </c>
      <c r="H6" s="1">
        <v>4102</v>
      </c>
      <c r="I6" s="1">
        <v>5398</v>
      </c>
      <c r="J6" s="1">
        <v>2785</v>
      </c>
      <c r="K6" s="1">
        <v>3395</v>
      </c>
      <c r="L6" s="1">
        <v>9832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selection activeCell="A11" sqref="A11"/>
    </sheetView>
  </sheetViews>
  <sheetFormatPr baseColWidth="10" defaultRowHeight="15"/>
  <cols>
    <col min="2" max="2" width="11.42578125" style="6"/>
  </cols>
  <sheetData>
    <row r="1" spans="1:2">
      <c r="A1" s="3" t="s">
        <v>0</v>
      </c>
      <c r="B1" s="5"/>
    </row>
    <row r="3" spans="1:2">
      <c r="A3" s="2" t="s">
        <v>1</v>
      </c>
      <c r="B3" s="6">
        <v>0.35299999999999998</v>
      </c>
    </row>
    <row r="4" spans="1:2">
      <c r="A4" s="2" t="s">
        <v>2</v>
      </c>
      <c r="B4" s="6">
        <v>0.34300000000000003</v>
      </c>
    </row>
    <row r="5" spans="1:2">
      <c r="A5" s="2" t="s">
        <v>5</v>
      </c>
      <c r="B5" s="6">
        <v>0.11</v>
      </c>
    </row>
    <row r="6" spans="1:2">
      <c r="A6" s="2" t="s">
        <v>3</v>
      </c>
      <c r="B6" s="6">
        <v>0.11</v>
      </c>
    </row>
    <row r="7" spans="1:2">
      <c r="A7" s="2" t="s">
        <v>4</v>
      </c>
      <c r="B7" s="6">
        <v>4.1000000000000002E-2</v>
      </c>
    </row>
    <row r="8" spans="1:2">
      <c r="A8" s="2" t="s">
        <v>6</v>
      </c>
      <c r="B8" s="6">
        <v>4.2999999999999997E-2</v>
      </c>
    </row>
    <row r="10" spans="1:2">
      <c r="A10" s="4" t="s">
        <v>7</v>
      </c>
      <c r="B10" s="5">
        <f>SUM(B3:B8)</f>
        <v>1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25"/>
  <sheetViews>
    <sheetView workbookViewId="0">
      <selection activeCell="G4" sqref="G4"/>
    </sheetView>
  </sheetViews>
  <sheetFormatPr baseColWidth="10" defaultRowHeight="15"/>
  <sheetData>
    <row r="1" spans="1:7" ht="26.25">
      <c r="A1" s="7" t="s">
        <v>8</v>
      </c>
    </row>
    <row r="3" spans="1:7" s="8" customFormat="1" ht="30">
      <c r="A3" s="8" t="s">
        <v>9</v>
      </c>
      <c r="B3" s="8" t="s">
        <v>10</v>
      </c>
      <c r="C3" s="8" t="s">
        <v>13</v>
      </c>
      <c r="D3" s="8" t="s">
        <v>11</v>
      </c>
      <c r="E3" s="8" t="s">
        <v>12</v>
      </c>
      <c r="F3" s="8" t="s">
        <v>14</v>
      </c>
      <c r="G3" s="8" t="s">
        <v>36</v>
      </c>
    </row>
    <row r="4" spans="1:7">
      <c r="A4" s="9" t="s">
        <v>15</v>
      </c>
      <c r="B4">
        <v>39000</v>
      </c>
    </row>
    <row r="5" spans="1:7">
      <c r="A5" s="9" t="s">
        <v>16</v>
      </c>
      <c r="B5">
        <v>17500</v>
      </c>
    </row>
    <row r="6" spans="1:7">
      <c r="A6" s="9" t="s">
        <v>17</v>
      </c>
      <c r="B6">
        <v>53190</v>
      </c>
    </row>
    <row r="7" spans="1:7">
      <c r="A7" s="9" t="s">
        <v>18</v>
      </c>
      <c r="B7">
        <v>76421</v>
      </c>
    </row>
    <row r="8" spans="1:7">
      <c r="A8" s="9" t="s">
        <v>19</v>
      </c>
      <c r="B8">
        <v>50000</v>
      </c>
    </row>
    <row r="9" spans="1:7">
      <c r="A9" s="9" t="s">
        <v>20</v>
      </c>
      <c r="B9">
        <v>24879</v>
      </c>
    </row>
    <row r="10" spans="1:7">
      <c r="A10" s="9" t="s">
        <v>21</v>
      </c>
      <c r="B10">
        <v>21837</v>
      </c>
    </row>
    <row r="11" spans="1:7">
      <c r="A11" s="9" t="s">
        <v>22</v>
      </c>
      <c r="B11">
        <v>81537</v>
      </c>
    </row>
    <row r="12" spans="1:7">
      <c r="A12" s="9" t="s">
        <v>23</v>
      </c>
      <c r="B12">
        <v>28475</v>
      </c>
    </row>
    <row r="13" spans="1:7">
      <c r="A13" s="9" t="s">
        <v>24</v>
      </c>
      <c r="B13">
        <v>92745</v>
      </c>
    </row>
    <row r="14" spans="1:7">
      <c r="A14" s="9" t="s">
        <v>25</v>
      </c>
      <c r="B14">
        <v>16749</v>
      </c>
    </row>
    <row r="15" spans="1:7">
      <c r="A15" s="9" t="s">
        <v>26</v>
      </c>
      <c r="B15">
        <v>90283</v>
      </c>
    </row>
    <row r="16" spans="1:7">
      <c r="A16" s="9" t="s">
        <v>27</v>
      </c>
      <c r="B16">
        <v>19384</v>
      </c>
    </row>
    <row r="17" spans="1:2">
      <c r="A17" s="9" t="s">
        <v>28</v>
      </c>
      <c r="B17">
        <v>49582</v>
      </c>
    </row>
    <row r="18" spans="1:2">
      <c r="A18" s="9" t="s">
        <v>29</v>
      </c>
      <c r="B18">
        <v>29486</v>
      </c>
    </row>
    <row r="19" spans="1:2">
      <c r="A19" s="9" t="s">
        <v>30</v>
      </c>
      <c r="B19">
        <v>93672</v>
      </c>
    </row>
    <row r="20" spans="1:2">
      <c r="A20" s="9" t="s">
        <v>31</v>
      </c>
      <c r="B20">
        <v>39582</v>
      </c>
    </row>
    <row r="21" spans="1:2">
      <c r="A21" s="9" t="s">
        <v>30</v>
      </c>
      <c r="B21">
        <v>40289</v>
      </c>
    </row>
    <row r="22" spans="1:2">
      <c r="A22" s="9" t="s">
        <v>32</v>
      </c>
      <c r="B22">
        <v>29404</v>
      </c>
    </row>
    <row r="23" spans="1:2">
      <c r="A23" s="9" t="s">
        <v>33</v>
      </c>
      <c r="B23">
        <v>50984</v>
      </c>
    </row>
    <row r="24" spans="1:2">
      <c r="A24" s="9" t="s">
        <v>34</v>
      </c>
      <c r="B24">
        <v>10985</v>
      </c>
    </row>
    <row r="25" spans="1:2">
      <c r="A25" s="9" t="s">
        <v>35</v>
      </c>
      <c r="B25">
        <v>74827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C17" sqref="C17"/>
    </sheetView>
  </sheetViews>
  <sheetFormatPr baseColWidth="10" defaultColWidth="15.7109375" defaultRowHeight="15"/>
  <cols>
    <col min="2" max="5" width="15.7109375" style="10"/>
    <col min="8" max="8" width="19.28515625" bestFit="1" customWidth="1"/>
  </cols>
  <sheetData>
    <row r="1" spans="1:8" s="2" customFormat="1">
      <c r="A1" s="11" t="s">
        <v>9</v>
      </c>
      <c r="B1" s="12" t="s">
        <v>37</v>
      </c>
      <c r="C1" s="12" t="s">
        <v>45</v>
      </c>
      <c r="D1" s="12" t="s">
        <v>46</v>
      </c>
      <c r="E1" s="13" t="s">
        <v>39</v>
      </c>
      <c r="F1" s="12" t="s">
        <v>47</v>
      </c>
      <c r="H1" s="2" t="s">
        <v>53</v>
      </c>
    </row>
    <row r="2" spans="1:8">
      <c r="A2" s="1" t="s">
        <v>40</v>
      </c>
      <c r="B2" s="14">
        <v>4.21</v>
      </c>
      <c r="C2" s="18" t="s">
        <v>49</v>
      </c>
      <c r="D2" s="19"/>
      <c r="E2" s="14"/>
      <c r="F2" s="15"/>
    </row>
    <row r="3" spans="1:8">
      <c r="A3" s="1" t="s">
        <v>41</v>
      </c>
      <c r="B3" s="14">
        <v>15.3</v>
      </c>
      <c r="C3" s="18" t="s">
        <v>50</v>
      </c>
      <c r="D3" s="19"/>
      <c r="E3" s="14"/>
      <c r="F3" s="15"/>
    </row>
    <row r="4" spans="1:8">
      <c r="A4" s="1" t="s">
        <v>42</v>
      </c>
      <c r="B4" s="14">
        <v>12.45</v>
      </c>
      <c r="C4" s="18" t="s">
        <v>51</v>
      </c>
      <c r="D4" s="19"/>
      <c r="E4" s="14"/>
      <c r="F4" s="15"/>
    </row>
    <row r="5" spans="1:8">
      <c r="A5" s="1" t="s">
        <v>43</v>
      </c>
      <c r="B5" s="14">
        <v>11.7</v>
      </c>
      <c r="C5" s="18" t="s">
        <v>51</v>
      </c>
      <c r="D5" s="19"/>
      <c r="E5" s="14"/>
      <c r="F5" s="15"/>
    </row>
    <row r="6" spans="1:8">
      <c r="A6" s="1" t="s">
        <v>44</v>
      </c>
      <c r="B6" s="14">
        <v>9.25</v>
      </c>
      <c r="C6" s="18" t="s">
        <v>52</v>
      </c>
      <c r="D6" s="19"/>
      <c r="E6" s="14"/>
      <c r="F6" s="15"/>
    </row>
    <row r="8" spans="1:8">
      <c r="A8" s="16" t="s">
        <v>37</v>
      </c>
      <c r="B8" s="16"/>
    </row>
    <row r="9" spans="1:8">
      <c r="A9" s="17" t="s">
        <v>48</v>
      </c>
      <c r="B9" s="16"/>
    </row>
    <row r="10" spans="1:8">
      <c r="A10" s="16" t="s">
        <v>38</v>
      </c>
      <c r="B10" s="1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topLeftCell="B1" workbookViewId="0">
      <selection activeCell="E21" sqref="E21"/>
    </sheetView>
  </sheetViews>
  <sheetFormatPr baseColWidth="10" defaultRowHeight="12.75"/>
  <cols>
    <col min="1" max="1" width="11.42578125" style="22"/>
    <col min="2" max="2" width="7" style="22" bestFit="1" customWidth="1"/>
    <col min="3" max="3" width="10.140625" style="22" bestFit="1" customWidth="1"/>
    <col min="4" max="4" width="14.140625" style="22" bestFit="1" customWidth="1"/>
    <col min="5" max="16384" width="11.42578125" style="22"/>
  </cols>
  <sheetData>
    <row r="1" spans="1:4">
      <c r="A1" s="21"/>
      <c r="B1" s="21" t="s">
        <v>65</v>
      </c>
      <c r="C1" s="21" t="s">
        <v>66</v>
      </c>
      <c r="D1" s="21" t="s">
        <v>67</v>
      </c>
    </row>
    <row r="2" spans="1:4">
      <c r="A2" s="21" t="s">
        <v>68</v>
      </c>
      <c r="B2" s="23">
        <v>1200</v>
      </c>
      <c r="C2" s="21"/>
      <c r="D2" s="21"/>
    </row>
    <row r="3" spans="1:4">
      <c r="A3" s="21" t="s">
        <v>69</v>
      </c>
      <c r="B3" s="23">
        <v>800</v>
      </c>
      <c r="C3" s="21"/>
      <c r="D3" s="21"/>
    </row>
    <row r="4" spans="1:4">
      <c r="A4" s="21" t="s">
        <v>70</v>
      </c>
      <c r="B4" s="23">
        <v>600</v>
      </c>
      <c r="C4" s="21"/>
      <c r="D4" s="21"/>
    </row>
    <row r="5" spans="1:4">
      <c r="A5" s="21" t="s">
        <v>71</v>
      </c>
      <c r="B5" s="23">
        <v>1400</v>
      </c>
      <c r="C5" s="21"/>
      <c r="D5" s="21"/>
    </row>
    <row r="6" spans="1:4">
      <c r="A6" s="21"/>
      <c r="B6" s="21"/>
      <c r="C6" s="21"/>
      <c r="D6" s="21"/>
    </row>
    <row r="7" spans="1:4">
      <c r="A7" s="21" t="s">
        <v>64</v>
      </c>
      <c r="B7" s="21"/>
      <c r="C7" s="21"/>
      <c r="D7" s="21"/>
    </row>
    <row r="8" spans="1:4" ht="14.25">
      <c r="A8" s="24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2"/>
  <sheetViews>
    <sheetView workbookViewId="0"/>
  </sheetViews>
  <sheetFormatPr baseColWidth="10" defaultRowHeight="15"/>
  <cols>
    <col min="1" max="1" width="12.5703125" style="20" bestFit="1" customWidth="1"/>
    <col min="2" max="3" width="11.85546875" style="25" bestFit="1" customWidth="1"/>
    <col min="4" max="4" width="11.42578125" style="25"/>
    <col min="5" max="16384" width="11.42578125" style="20"/>
  </cols>
  <sheetData>
    <row r="1" spans="1:5">
      <c r="A1" s="20" t="s">
        <v>72</v>
      </c>
    </row>
    <row r="3" spans="1:5">
      <c r="A3" s="20" t="s">
        <v>73</v>
      </c>
      <c r="B3" s="25" t="s">
        <v>74</v>
      </c>
      <c r="C3" s="25" t="s">
        <v>75</v>
      </c>
      <c r="D3" s="25" t="s">
        <v>76</v>
      </c>
      <c r="E3" s="25" t="s">
        <v>77</v>
      </c>
    </row>
    <row r="4" spans="1:5">
      <c r="A4" s="20" t="s">
        <v>78</v>
      </c>
      <c r="B4" s="25">
        <v>50</v>
      </c>
      <c r="C4" s="25">
        <f>B4*1.2</f>
        <v>60</v>
      </c>
    </row>
    <row r="5" spans="1:5">
      <c r="A5" s="20" t="s">
        <v>79</v>
      </c>
      <c r="B5" s="25">
        <v>52</v>
      </c>
      <c r="C5" s="25">
        <f t="shared" ref="C5:C68" si="0">B5*1.2</f>
        <v>62.4</v>
      </c>
    </row>
    <row r="6" spans="1:5">
      <c r="A6" s="20" t="s">
        <v>80</v>
      </c>
      <c r="B6" s="25">
        <v>54</v>
      </c>
      <c r="C6" s="25">
        <f t="shared" si="0"/>
        <v>64.8</v>
      </c>
    </row>
    <row r="7" spans="1:5">
      <c r="A7" s="20" t="s">
        <v>81</v>
      </c>
      <c r="B7" s="25">
        <v>56</v>
      </c>
      <c r="C7" s="25">
        <f t="shared" si="0"/>
        <v>67.2</v>
      </c>
    </row>
    <row r="8" spans="1:5">
      <c r="A8" s="20" t="s">
        <v>82</v>
      </c>
      <c r="B8" s="25">
        <v>58</v>
      </c>
      <c r="C8" s="25">
        <f t="shared" si="0"/>
        <v>69.599999999999994</v>
      </c>
    </row>
    <row r="9" spans="1:5">
      <c r="A9" s="20" t="s">
        <v>83</v>
      </c>
      <c r="B9" s="25">
        <v>60</v>
      </c>
      <c r="C9" s="25">
        <f t="shared" si="0"/>
        <v>72</v>
      </c>
    </row>
    <row r="10" spans="1:5">
      <c r="A10" s="20" t="s">
        <v>84</v>
      </c>
      <c r="B10" s="25">
        <v>62</v>
      </c>
      <c r="C10" s="25">
        <f t="shared" si="0"/>
        <v>74.399999999999991</v>
      </c>
    </row>
    <row r="11" spans="1:5">
      <c r="A11" s="20" t="s">
        <v>85</v>
      </c>
      <c r="B11" s="25">
        <v>64</v>
      </c>
      <c r="C11" s="25">
        <f t="shared" si="0"/>
        <v>76.8</v>
      </c>
    </row>
    <row r="12" spans="1:5">
      <c r="A12" s="20" t="s">
        <v>86</v>
      </c>
      <c r="B12" s="25">
        <v>66</v>
      </c>
      <c r="C12" s="25">
        <f t="shared" si="0"/>
        <v>79.2</v>
      </c>
    </row>
    <row r="13" spans="1:5">
      <c r="A13" s="20" t="s">
        <v>87</v>
      </c>
      <c r="B13" s="25">
        <v>68</v>
      </c>
      <c r="C13" s="25">
        <f t="shared" si="0"/>
        <v>81.599999999999994</v>
      </c>
    </row>
    <row r="14" spans="1:5">
      <c r="A14" s="20" t="s">
        <v>88</v>
      </c>
      <c r="B14" s="25">
        <v>70</v>
      </c>
    </row>
    <row r="15" spans="1:5">
      <c r="A15" s="20" t="s">
        <v>89</v>
      </c>
      <c r="B15" s="25">
        <v>72</v>
      </c>
      <c r="C15" s="25">
        <f t="shared" si="0"/>
        <v>86.399999999999991</v>
      </c>
    </row>
    <row r="16" spans="1:5">
      <c r="A16" s="20" t="s">
        <v>90</v>
      </c>
      <c r="B16" s="25">
        <v>74</v>
      </c>
      <c r="C16" s="25">
        <f t="shared" si="0"/>
        <v>88.8</v>
      </c>
    </row>
    <row r="17" spans="1:3">
      <c r="A17" s="20" t="s">
        <v>91</v>
      </c>
      <c r="B17" s="25">
        <v>76</v>
      </c>
      <c r="C17" s="25">
        <f t="shared" si="0"/>
        <v>91.2</v>
      </c>
    </row>
    <row r="18" spans="1:3">
      <c r="A18" s="20" t="s">
        <v>92</v>
      </c>
      <c r="B18" s="25">
        <v>78</v>
      </c>
      <c r="C18" s="25">
        <f t="shared" si="0"/>
        <v>93.6</v>
      </c>
    </row>
    <row r="19" spans="1:3">
      <c r="A19" s="20" t="s">
        <v>93</v>
      </c>
      <c r="B19" s="25">
        <v>80</v>
      </c>
      <c r="C19" s="25">
        <f t="shared" si="0"/>
        <v>96</v>
      </c>
    </row>
    <row r="20" spans="1:3">
      <c r="A20" s="20" t="s">
        <v>94</v>
      </c>
      <c r="B20" s="25">
        <v>82</v>
      </c>
      <c r="C20" s="25">
        <f t="shared" si="0"/>
        <v>98.399999999999991</v>
      </c>
    </row>
    <row r="21" spans="1:3">
      <c r="A21" s="20" t="s">
        <v>95</v>
      </c>
      <c r="B21" s="25">
        <v>84</v>
      </c>
      <c r="C21" s="25">
        <f t="shared" si="0"/>
        <v>100.8</v>
      </c>
    </row>
    <row r="22" spans="1:3">
      <c r="A22" s="20" t="s">
        <v>96</v>
      </c>
      <c r="B22" s="25">
        <v>86</v>
      </c>
    </row>
    <row r="23" spans="1:3">
      <c r="A23" s="20" t="s">
        <v>97</v>
      </c>
      <c r="B23" s="25">
        <v>88</v>
      </c>
      <c r="C23" s="25">
        <f t="shared" si="0"/>
        <v>105.6</v>
      </c>
    </row>
    <row r="24" spans="1:3">
      <c r="A24" s="20" t="s">
        <v>98</v>
      </c>
      <c r="B24" s="25">
        <v>90</v>
      </c>
      <c r="C24" s="25">
        <f t="shared" si="0"/>
        <v>108</v>
      </c>
    </row>
    <row r="25" spans="1:3">
      <c r="A25" s="20" t="s">
        <v>99</v>
      </c>
      <c r="B25" s="25">
        <v>76</v>
      </c>
      <c r="C25" s="25">
        <f t="shared" si="0"/>
        <v>91.2</v>
      </c>
    </row>
    <row r="26" spans="1:3">
      <c r="A26" s="20" t="s">
        <v>100</v>
      </c>
      <c r="B26" s="25">
        <v>79</v>
      </c>
      <c r="C26" s="25">
        <f t="shared" si="0"/>
        <v>94.8</v>
      </c>
    </row>
    <row r="27" spans="1:3">
      <c r="A27" s="20" t="s">
        <v>101</v>
      </c>
      <c r="B27" s="25">
        <v>82</v>
      </c>
      <c r="C27" s="25">
        <f t="shared" si="0"/>
        <v>98.399999999999991</v>
      </c>
    </row>
    <row r="28" spans="1:3">
      <c r="A28" s="20" t="s">
        <v>102</v>
      </c>
      <c r="B28" s="25">
        <v>85</v>
      </c>
      <c r="C28" s="25">
        <f t="shared" si="0"/>
        <v>102</v>
      </c>
    </row>
    <row r="29" spans="1:3">
      <c r="A29" s="20" t="s">
        <v>103</v>
      </c>
      <c r="B29" s="25">
        <v>88</v>
      </c>
      <c r="C29" s="25">
        <f t="shared" si="0"/>
        <v>105.6</v>
      </c>
    </row>
    <row r="30" spans="1:3">
      <c r="A30" s="20" t="s">
        <v>104</v>
      </c>
      <c r="B30" s="25">
        <v>91</v>
      </c>
      <c r="C30" s="25">
        <f t="shared" si="0"/>
        <v>109.2</v>
      </c>
    </row>
    <row r="31" spans="1:3">
      <c r="A31" s="20" t="s">
        <v>105</v>
      </c>
      <c r="B31" s="25">
        <v>94</v>
      </c>
      <c r="C31" s="25">
        <f t="shared" si="0"/>
        <v>112.8</v>
      </c>
    </row>
    <row r="32" spans="1:3">
      <c r="A32" s="20" t="s">
        <v>106</v>
      </c>
      <c r="B32" s="25">
        <v>97</v>
      </c>
      <c r="C32" s="25">
        <f t="shared" si="0"/>
        <v>116.39999999999999</v>
      </c>
    </row>
    <row r="33" spans="1:3">
      <c r="A33" s="20" t="s">
        <v>107</v>
      </c>
      <c r="B33" s="25">
        <v>100</v>
      </c>
      <c r="C33" s="25">
        <f t="shared" si="0"/>
        <v>120</v>
      </c>
    </row>
    <row r="34" spans="1:3">
      <c r="A34" s="20" t="s">
        <v>108</v>
      </c>
      <c r="B34" s="25">
        <v>103</v>
      </c>
      <c r="C34" s="25">
        <f t="shared" si="0"/>
        <v>123.6</v>
      </c>
    </row>
    <row r="35" spans="1:3">
      <c r="A35" s="20" t="s">
        <v>109</v>
      </c>
      <c r="B35" s="25">
        <v>106</v>
      </c>
      <c r="C35" s="25">
        <f t="shared" si="0"/>
        <v>127.19999999999999</v>
      </c>
    </row>
    <row r="36" spans="1:3">
      <c r="A36" s="20" t="s">
        <v>110</v>
      </c>
      <c r="B36" s="25">
        <v>109</v>
      </c>
      <c r="C36" s="25">
        <f t="shared" si="0"/>
        <v>130.79999999999998</v>
      </c>
    </row>
    <row r="37" spans="1:3">
      <c r="A37" s="20" t="s">
        <v>111</v>
      </c>
      <c r="B37" s="25">
        <v>112</v>
      </c>
      <c r="C37" s="25">
        <f t="shared" si="0"/>
        <v>134.4</v>
      </c>
    </row>
    <row r="38" spans="1:3">
      <c r="A38" s="20" t="s">
        <v>112</v>
      </c>
      <c r="B38" s="25">
        <v>115</v>
      </c>
      <c r="C38" s="25">
        <f t="shared" si="0"/>
        <v>138</v>
      </c>
    </row>
    <row r="39" spans="1:3">
      <c r="A39" s="20" t="s">
        <v>113</v>
      </c>
      <c r="B39" s="25">
        <v>118</v>
      </c>
      <c r="C39" s="25">
        <f t="shared" si="0"/>
        <v>141.6</v>
      </c>
    </row>
    <row r="40" spans="1:3">
      <c r="A40" s="20" t="s">
        <v>114</v>
      </c>
      <c r="B40" s="25">
        <v>121</v>
      </c>
      <c r="C40" s="25">
        <f t="shared" si="0"/>
        <v>145.19999999999999</v>
      </c>
    </row>
    <row r="41" spans="1:3">
      <c r="A41" s="20" t="s">
        <v>115</v>
      </c>
      <c r="B41" s="25">
        <v>124</v>
      </c>
      <c r="C41" s="25">
        <f t="shared" si="0"/>
        <v>148.79999999999998</v>
      </c>
    </row>
    <row r="42" spans="1:3">
      <c r="A42" s="20" t="s">
        <v>116</v>
      </c>
      <c r="B42" s="25">
        <v>127</v>
      </c>
      <c r="C42" s="25">
        <f t="shared" si="0"/>
        <v>152.4</v>
      </c>
    </row>
    <row r="43" spans="1:3">
      <c r="A43" s="20" t="s">
        <v>117</v>
      </c>
      <c r="B43" s="25">
        <v>130</v>
      </c>
      <c r="C43" s="25">
        <f t="shared" si="0"/>
        <v>156</v>
      </c>
    </row>
    <row r="44" spans="1:3">
      <c r="A44" s="20" t="s">
        <v>118</v>
      </c>
      <c r="B44" s="25">
        <v>133</v>
      </c>
    </row>
    <row r="45" spans="1:3">
      <c r="A45" s="20" t="s">
        <v>119</v>
      </c>
      <c r="B45" s="25">
        <v>136</v>
      </c>
      <c r="C45" s="25">
        <f t="shared" si="0"/>
        <v>163.19999999999999</v>
      </c>
    </row>
    <row r="46" spans="1:3">
      <c r="A46" s="20" t="s">
        <v>120</v>
      </c>
      <c r="B46" s="25">
        <v>139</v>
      </c>
      <c r="C46" s="25">
        <f t="shared" si="0"/>
        <v>166.79999999999998</v>
      </c>
    </row>
    <row r="47" spans="1:3">
      <c r="A47" s="20" t="s">
        <v>121</v>
      </c>
      <c r="B47" s="25">
        <v>28</v>
      </c>
      <c r="C47" s="25">
        <f t="shared" si="0"/>
        <v>33.6</v>
      </c>
    </row>
    <row r="48" spans="1:3">
      <c r="A48" s="20" t="s">
        <v>122</v>
      </c>
      <c r="B48" s="25">
        <v>32</v>
      </c>
      <c r="C48" s="25">
        <f t="shared" si="0"/>
        <v>38.4</v>
      </c>
    </row>
    <row r="49" spans="1:3">
      <c r="A49" s="20" t="s">
        <v>123</v>
      </c>
      <c r="B49" s="25">
        <v>36</v>
      </c>
      <c r="C49" s="25">
        <f t="shared" si="0"/>
        <v>43.199999999999996</v>
      </c>
    </row>
    <row r="50" spans="1:3">
      <c r="A50" s="20" t="s">
        <v>124</v>
      </c>
      <c r="B50" s="25">
        <v>40</v>
      </c>
      <c r="C50" s="25">
        <f t="shared" si="0"/>
        <v>48</v>
      </c>
    </row>
    <row r="51" spans="1:3">
      <c r="A51" s="20" t="s">
        <v>125</v>
      </c>
      <c r="B51" s="25">
        <v>44</v>
      </c>
      <c r="C51" s="25">
        <f t="shared" si="0"/>
        <v>52.8</v>
      </c>
    </row>
    <row r="52" spans="1:3">
      <c r="A52" s="20" t="s">
        <v>126</v>
      </c>
      <c r="B52" s="25">
        <v>48</v>
      </c>
      <c r="C52" s="25">
        <f t="shared" si="0"/>
        <v>57.599999999999994</v>
      </c>
    </row>
    <row r="53" spans="1:3">
      <c r="A53" s="20" t="s">
        <v>127</v>
      </c>
      <c r="B53" s="25">
        <v>52</v>
      </c>
      <c r="C53" s="25">
        <f t="shared" si="0"/>
        <v>62.4</v>
      </c>
    </row>
    <row r="54" spans="1:3">
      <c r="A54" s="20" t="s">
        <v>128</v>
      </c>
      <c r="B54" s="25">
        <v>56</v>
      </c>
      <c r="C54" s="25">
        <f t="shared" si="0"/>
        <v>67.2</v>
      </c>
    </row>
    <row r="55" spans="1:3">
      <c r="A55" s="20" t="s">
        <v>129</v>
      </c>
      <c r="B55" s="25">
        <v>60</v>
      </c>
      <c r="C55" s="25">
        <f t="shared" si="0"/>
        <v>72</v>
      </c>
    </row>
    <row r="56" spans="1:3">
      <c r="A56" s="20" t="s">
        <v>130</v>
      </c>
      <c r="B56" s="25">
        <v>64</v>
      </c>
      <c r="C56" s="25">
        <f t="shared" si="0"/>
        <v>76.8</v>
      </c>
    </row>
    <row r="57" spans="1:3">
      <c r="A57" s="20" t="s">
        <v>131</v>
      </c>
      <c r="B57" s="25">
        <v>68</v>
      </c>
      <c r="C57" s="25">
        <f t="shared" si="0"/>
        <v>81.599999999999994</v>
      </c>
    </row>
    <row r="58" spans="1:3">
      <c r="A58" s="20" t="s">
        <v>132</v>
      </c>
      <c r="B58" s="25">
        <v>72</v>
      </c>
      <c r="C58" s="25">
        <f t="shared" si="0"/>
        <v>86.399999999999991</v>
      </c>
    </row>
    <row r="59" spans="1:3">
      <c r="A59" s="20" t="s">
        <v>133</v>
      </c>
      <c r="B59" s="25">
        <v>76</v>
      </c>
    </row>
    <row r="60" spans="1:3">
      <c r="A60" s="20" t="s">
        <v>134</v>
      </c>
      <c r="B60" s="25">
        <v>80</v>
      </c>
      <c r="C60" s="25">
        <f t="shared" si="0"/>
        <v>96</v>
      </c>
    </row>
    <row r="61" spans="1:3">
      <c r="A61" s="20" t="s">
        <v>135</v>
      </c>
      <c r="B61" s="25">
        <v>185</v>
      </c>
      <c r="C61" s="25">
        <f t="shared" si="0"/>
        <v>222</v>
      </c>
    </row>
    <row r="62" spans="1:3">
      <c r="A62" s="20" t="s">
        <v>136</v>
      </c>
      <c r="B62" s="25">
        <v>187</v>
      </c>
      <c r="C62" s="25">
        <f t="shared" si="0"/>
        <v>224.4</v>
      </c>
    </row>
    <row r="63" spans="1:3">
      <c r="A63" s="20" t="s">
        <v>137</v>
      </c>
      <c r="B63" s="25">
        <v>189</v>
      </c>
      <c r="C63" s="25">
        <f t="shared" si="0"/>
        <v>226.79999999999998</v>
      </c>
    </row>
    <row r="64" spans="1:3">
      <c r="A64" s="20" t="s">
        <v>138</v>
      </c>
      <c r="B64" s="25">
        <v>191</v>
      </c>
      <c r="C64" s="25">
        <f t="shared" si="0"/>
        <v>229.2</v>
      </c>
    </row>
    <row r="65" spans="1:3">
      <c r="A65" s="20" t="s">
        <v>139</v>
      </c>
      <c r="B65" s="25">
        <v>193</v>
      </c>
      <c r="C65" s="25">
        <f t="shared" si="0"/>
        <v>231.6</v>
      </c>
    </row>
    <row r="66" spans="1:3">
      <c r="A66" s="20" t="s">
        <v>140</v>
      </c>
      <c r="B66" s="25">
        <v>195</v>
      </c>
      <c r="C66" s="25">
        <f t="shared" si="0"/>
        <v>234</v>
      </c>
    </row>
    <row r="67" spans="1:3">
      <c r="A67" s="20" t="s">
        <v>141</v>
      </c>
      <c r="B67" s="25">
        <v>197</v>
      </c>
      <c r="C67" s="25">
        <f t="shared" si="0"/>
        <v>236.39999999999998</v>
      </c>
    </row>
    <row r="68" spans="1:3">
      <c r="A68" s="20" t="s">
        <v>142</v>
      </c>
      <c r="B68" s="25">
        <v>199</v>
      </c>
      <c r="C68" s="25">
        <f t="shared" si="0"/>
        <v>238.79999999999998</v>
      </c>
    </row>
    <row r="69" spans="1:3">
      <c r="A69" s="20" t="s">
        <v>143</v>
      </c>
      <c r="B69" s="25">
        <v>201</v>
      </c>
      <c r="C69" s="25">
        <f t="shared" ref="C69:C98" si="1">B69*1.2</f>
        <v>241.2</v>
      </c>
    </row>
    <row r="70" spans="1:3">
      <c r="A70" s="20" t="s">
        <v>144</v>
      </c>
      <c r="B70" s="25">
        <v>203</v>
      </c>
      <c r="C70" s="25">
        <f t="shared" si="1"/>
        <v>243.6</v>
      </c>
    </row>
    <row r="71" spans="1:3">
      <c r="A71" s="20" t="s">
        <v>145</v>
      </c>
      <c r="B71" s="25">
        <v>205</v>
      </c>
      <c r="C71" s="25">
        <f t="shared" si="1"/>
        <v>246</v>
      </c>
    </row>
    <row r="72" spans="1:3">
      <c r="A72" s="20" t="s">
        <v>146</v>
      </c>
      <c r="B72" s="25">
        <v>207</v>
      </c>
      <c r="C72" s="25">
        <f t="shared" si="1"/>
        <v>248.39999999999998</v>
      </c>
    </row>
    <row r="73" spans="1:3">
      <c r="A73" s="20" t="s">
        <v>147</v>
      </c>
      <c r="B73" s="25">
        <v>209</v>
      </c>
      <c r="C73" s="25">
        <f t="shared" si="1"/>
        <v>250.79999999999998</v>
      </c>
    </row>
    <row r="74" spans="1:3">
      <c r="A74" s="20" t="s">
        <v>148</v>
      </c>
      <c r="B74" s="25">
        <v>211</v>
      </c>
      <c r="C74" s="25">
        <f t="shared" si="1"/>
        <v>253.2</v>
      </c>
    </row>
    <row r="75" spans="1:3">
      <c r="A75" s="20" t="s">
        <v>149</v>
      </c>
      <c r="B75" s="25">
        <v>213</v>
      </c>
      <c r="C75" s="25">
        <f t="shared" si="1"/>
        <v>255.6</v>
      </c>
    </row>
    <row r="76" spans="1:3">
      <c r="A76" s="20" t="s">
        <v>150</v>
      </c>
      <c r="B76" s="25">
        <v>215</v>
      </c>
      <c r="C76" s="25">
        <f t="shared" si="1"/>
        <v>258</v>
      </c>
    </row>
    <row r="77" spans="1:3">
      <c r="A77" s="20" t="s">
        <v>151</v>
      </c>
      <c r="B77" s="25">
        <v>217</v>
      </c>
      <c r="C77" s="25">
        <f t="shared" si="1"/>
        <v>260.39999999999998</v>
      </c>
    </row>
    <row r="78" spans="1:3">
      <c r="A78" s="20" t="s">
        <v>152</v>
      </c>
      <c r="B78" s="25">
        <v>219</v>
      </c>
      <c r="C78" s="25">
        <f t="shared" si="1"/>
        <v>262.8</v>
      </c>
    </row>
    <row r="79" spans="1:3">
      <c r="A79" s="20" t="s">
        <v>153</v>
      </c>
      <c r="B79" s="25">
        <v>221</v>
      </c>
      <c r="C79" s="25">
        <f t="shared" si="1"/>
        <v>265.2</v>
      </c>
    </row>
    <row r="80" spans="1:3">
      <c r="A80" s="20" t="s">
        <v>154</v>
      </c>
      <c r="B80" s="25">
        <v>223</v>
      </c>
    </row>
    <row r="81" spans="1:3">
      <c r="A81" s="20" t="s">
        <v>155</v>
      </c>
      <c r="B81" s="25">
        <v>225</v>
      </c>
      <c r="C81" s="25">
        <f t="shared" si="1"/>
        <v>270</v>
      </c>
    </row>
    <row r="82" spans="1:3">
      <c r="A82" s="20" t="s">
        <v>156</v>
      </c>
      <c r="B82" s="25">
        <v>227</v>
      </c>
      <c r="C82" s="25">
        <f t="shared" si="1"/>
        <v>272.39999999999998</v>
      </c>
    </row>
    <row r="83" spans="1:3">
      <c r="A83" s="20" t="s">
        <v>157</v>
      </c>
      <c r="B83" s="25">
        <v>229</v>
      </c>
      <c r="C83" s="25">
        <f t="shared" si="1"/>
        <v>274.8</v>
      </c>
    </row>
    <row r="84" spans="1:3">
      <c r="A84" s="20" t="s">
        <v>158</v>
      </c>
      <c r="B84" s="25">
        <v>231</v>
      </c>
      <c r="C84" s="25">
        <f t="shared" si="1"/>
        <v>277.2</v>
      </c>
    </row>
    <row r="85" spans="1:3">
      <c r="A85" s="20" t="s">
        <v>159</v>
      </c>
      <c r="B85" s="25">
        <v>233</v>
      </c>
      <c r="C85" s="25">
        <f t="shared" si="1"/>
        <v>279.59999999999997</v>
      </c>
    </row>
    <row r="86" spans="1:3">
      <c r="A86" s="20" t="s">
        <v>160</v>
      </c>
      <c r="B86" s="25">
        <v>235</v>
      </c>
      <c r="C86" s="25">
        <f t="shared" si="1"/>
        <v>282</v>
      </c>
    </row>
    <row r="87" spans="1:3">
      <c r="A87" s="20" t="s">
        <v>161</v>
      </c>
      <c r="B87" s="25">
        <v>237</v>
      </c>
      <c r="C87" s="25">
        <f t="shared" si="1"/>
        <v>284.39999999999998</v>
      </c>
    </row>
    <row r="88" spans="1:3">
      <c r="A88" s="20" t="s">
        <v>162</v>
      </c>
      <c r="B88" s="25">
        <v>239</v>
      </c>
    </row>
    <row r="89" spans="1:3">
      <c r="A89" s="20" t="s">
        <v>163</v>
      </c>
      <c r="B89" s="25">
        <v>241</v>
      </c>
      <c r="C89" s="25">
        <f t="shared" si="1"/>
        <v>289.2</v>
      </c>
    </row>
    <row r="90" spans="1:3">
      <c r="A90" s="20" t="s">
        <v>164</v>
      </c>
      <c r="B90" s="25">
        <v>243</v>
      </c>
      <c r="C90" s="25">
        <f t="shared" si="1"/>
        <v>291.59999999999997</v>
      </c>
    </row>
    <row r="91" spans="1:3">
      <c r="A91" s="20" t="s">
        <v>165</v>
      </c>
      <c r="B91" s="25">
        <v>245</v>
      </c>
      <c r="C91" s="25">
        <f t="shared" si="1"/>
        <v>294</v>
      </c>
    </row>
    <row r="92" spans="1:3">
      <c r="A92" s="20" t="s">
        <v>166</v>
      </c>
      <c r="B92" s="25">
        <v>247</v>
      </c>
      <c r="C92" s="25">
        <f t="shared" si="1"/>
        <v>296.39999999999998</v>
      </c>
    </row>
    <row r="93" spans="1:3">
      <c r="A93" s="20" t="s">
        <v>167</v>
      </c>
      <c r="B93" s="25">
        <v>247</v>
      </c>
      <c r="C93" s="25">
        <f t="shared" si="1"/>
        <v>296.39999999999998</v>
      </c>
    </row>
    <row r="94" spans="1:3">
      <c r="A94" s="20" t="s">
        <v>168</v>
      </c>
      <c r="B94" s="25">
        <v>247</v>
      </c>
      <c r="C94" s="25">
        <f t="shared" si="1"/>
        <v>296.39999999999998</v>
      </c>
    </row>
    <row r="95" spans="1:3">
      <c r="A95" s="20" t="s">
        <v>169</v>
      </c>
      <c r="B95" s="25">
        <v>247</v>
      </c>
    </row>
    <row r="96" spans="1:3">
      <c r="A96" s="20" t="s">
        <v>170</v>
      </c>
      <c r="B96" s="25">
        <v>247</v>
      </c>
      <c r="C96" s="25">
        <f t="shared" si="1"/>
        <v>296.39999999999998</v>
      </c>
    </row>
    <row r="97" spans="1:3">
      <c r="A97" s="20" t="s">
        <v>171</v>
      </c>
      <c r="B97" s="25">
        <v>247</v>
      </c>
      <c r="C97" s="25">
        <f t="shared" si="1"/>
        <v>296.39999999999998</v>
      </c>
    </row>
    <row r="98" spans="1:3">
      <c r="A98" s="20" t="s">
        <v>172</v>
      </c>
      <c r="B98" s="25">
        <v>247</v>
      </c>
      <c r="C98" s="25">
        <f t="shared" si="1"/>
        <v>296.39999999999998</v>
      </c>
    </row>
    <row r="100" spans="1:3">
      <c r="A100" s="20" t="s">
        <v>46</v>
      </c>
    </row>
    <row r="101" spans="1:3">
      <c r="A101" s="20" t="s">
        <v>173</v>
      </c>
    </row>
    <row r="102" spans="1:3">
      <c r="A102" s="20" t="s">
        <v>174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B19" sqref="B19:B20"/>
    </sheetView>
  </sheetViews>
  <sheetFormatPr baseColWidth="10" defaultRowHeight="12.75"/>
  <cols>
    <col min="1" max="2" width="11.42578125" style="20"/>
    <col min="3" max="3" width="11.85546875" style="20" bestFit="1" customWidth="1"/>
    <col min="4" max="4" width="22.28515625" style="20" bestFit="1" customWidth="1"/>
    <col min="5" max="5" width="9.28515625" style="20" bestFit="1" customWidth="1"/>
    <col min="6" max="6" width="18.140625" style="20" bestFit="1" customWidth="1"/>
    <col min="7" max="16384" width="11.42578125" style="20"/>
  </cols>
  <sheetData>
    <row r="1" spans="1:6" ht="13.5" customHeight="1">
      <c r="A1" s="26" t="s">
        <v>175</v>
      </c>
      <c r="B1" s="27"/>
      <c r="C1" s="27"/>
      <c r="D1" s="27"/>
      <c r="E1" s="27"/>
      <c r="F1" s="28"/>
    </row>
    <row r="2" spans="1:6">
      <c r="A2" s="29" t="s">
        <v>176</v>
      </c>
      <c r="B2" s="30" t="s">
        <v>177</v>
      </c>
      <c r="C2" s="30" t="s">
        <v>178</v>
      </c>
      <c r="D2" s="30" t="s">
        <v>179</v>
      </c>
      <c r="E2" s="30" t="s">
        <v>180</v>
      </c>
      <c r="F2" s="30" t="s">
        <v>181</v>
      </c>
    </row>
    <row r="3" spans="1:6">
      <c r="A3" s="29">
        <v>315</v>
      </c>
      <c r="B3" s="30" t="s">
        <v>182</v>
      </c>
      <c r="C3" s="30">
        <v>1200</v>
      </c>
      <c r="D3" s="30">
        <v>0.54</v>
      </c>
      <c r="E3" s="31"/>
      <c r="F3" s="31"/>
    </row>
    <row r="4" spans="1:6">
      <c r="A4" s="29">
        <v>609</v>
      </c>
      <c r="B4" s="30" t="s">
        <v>183</v>
      </c>
      <c r="C4" s="30">
        <v>650</v>
      </c>
      <c r="D4" s="30">
        <v>0.65</v>
      </c>
      <c r="E4" s="31"/>
      <c r="F4" s="31"/>
    </row>
    <row r="5" spans="1:6">
      <c r="A5" s="29">
        <v>405</v>
      </c>
      <c r="B5" s="30" t="s">
        <v>184</v>
      </c>
      <c r="C5" s="30">
        <v>985</v>
      </c>
      <c r="D5" s="30">
        <v>0.38</v>
      </c>
      <c r="E5" s="31"/>
      <c r="F5" s="31"/>
    </row>
    <row r="6" spans="1:6">
      <c r="A6" s="29">
        <v>210</v>
      </c>
      <c r="B6" s="30" t="s">
        <v>185</v>
      </c>
      <c r="C6" s="30">
        <v>815</v>
      </c>
      <c r="D6" s="30">
        <v>0.65</v>
      </c>
      <c r="E6" s="31"/>
      <c r="F6" s="31"/>
    </row>
    <row r="7" spans="1:6">
      <c r="A7" s="29">
        <v>325</v>
      </c>
      <c r="B7" s="30" t="s">
        <v>186</v>
      </c>
      <c r="C7" s="30">
        <v>1250</v>
      </c>
      <c r="D7" s="30">
        <v>0.28999999999999998</v>
      </c>
      <c r="E7" s="31"/>
      <c r="F7" s="31"/>
    </row>
    <row r="8" spans="1:6" ht="15.75">
      <c r="A8" s="32" t="s">
        <v>64</v>
      </c>
      <c r="B8" s="33"/>
      <c r="C8" s="33"/>
      <c r="D8" s="33"/>
      <c r="E8" s="33"/>
      <c r="F8" s="33"/>
    </row>
    <row r="9" spans="1:6" ht="15.75">
      <c r="A9" s="29"/>
      <c r="B9" s="33"/>
      <c r="C9" s="33"/>
      <c r="D9" s="33"/>
      <c r="E9" s="31"/>
      <c r="F9" s="31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1"/>
  <sheetViews>
    <sheetView showGridLines="0" topLeftCell="A16" zoomScaleNormal="100" workbookViewId="0">
      <selection activeCell="J24" sqref="J24"/>
    </sheetView>
  </sheetViews>
  <sheetFormatPr baseColWidth="10" defaultRowHeight="12.75"/>
  <cols>
    <col min="1" max="16384" width="11.42578125" style="35"/>
  </cols>
  <sheetData>
    <row r="1" spans="1:7">
      <c r="A1" s="34" t="s">
        <v>176</v>
      </c>
      <c r="B1" s="34" t="s">
        <v>187</v>
      </c>
      <c r="C1" s="34" t="s">
        <v>188</v>
      </c>
      <c r="D1" s="34" t="s">
        <v>189</v>
      </c>
      <c r="E1" s="34" t="s">
        <v>190</v>
      </c>
      <c r="F1" s="34" t="s">
        <v>191</v>
      </c>
      <c r="G1" s="34" t="s">
        <v>192</v>
      </c>
    </row>
    <row r="2" spans="1:7">
      <c r="A2" s="36">
        <v>1</v>
      </c>
      <c r="B2" s="37" t="s">
        <v>193</v>
      </c>
      <c r="C2" s="36">
        <v>100</v>
      </c>
      <c r="D2" s="37" t="s">
        <v>194</v>
      </c>
      <c r="E2" s="37" t="s">
        <v>195</v>
      </c>
      <c r="F2" s="36" t="b">
        <v>1</v>
      </c>
      <c r="G2" s="38">
        <v>35506</v>
      </c>
    </row>
    <row r="3" spans="1:7">
      <c r="A3" s="36">
        <v>2</v>
      </c>
      <c r="B3" s="37" t="s">
        <v>196</v>
      </c>
      <c r="C3" s="36">
        <v>20</v>
      </c>
      <c r="D3" s="37" t="s">
        <v>197</v>
      </c>
      <c r="E3" s="37" t="s">
        <v>198</v>
      </c>
      <c r="F3" s="36" t="b">
        <v>1</v>
      </c>
      <c r="G3" s="38">
        <v>36417</v>
      </c>
    </row>
    <row r="4" spans="1:7">
      <c r="A4" s="36">
        <v>3</v>
      </c>
      <c r="B4" s="37" t="s">
        <v>199</v>
      </c>
      <c r="C4" s="36">
        <v>20</v>
      </c>
      <c r="D4" s="37" t="s">
        <v>197</v>
      </c>
      <c r="E4" s="37" t="s">
        <v>198</v>
      </c>
      <c r="F4" s="36" t="b">
        <v>1</v>
      </c>
      <c r="G4" s="38">
        <v>37108</v>
      </c>
    </row>
    <row r="5" spans="1:7">
      <c r="A5" s="36">
        <v>4</v>
      </c>
      <c r="B5" s="37" t="s">
        <v>200</v>
      </c>
      <c r="C5" s="36">
        <v>20</v>
      </c>
      <c r="D5" s="37" t="s">
        <v>194</v>
      </c>
      <c r="E5" s="37" t="s">
        <v>201</v>
      </c>
      <c r="F5" s="36" t="b">
        <v>1</v>
      </c>
      <c r="G5" s="38">
        <v>36720</v>
      </c>
    </row>
    <row r="6" spans="1:7">
      <c r="A6" s="36">
        <v>5</v>
      </c>
      <c r="B6" s="37" t="s">
        <v>202</v>
      </c>
      <c r="C6" s="36">
        <v>100</v>
      </c>
      <c r="D6" s="37" t="s">
        <v>203</v>
      </c>
      <c r="E6" s="37" t="s">
        <v>195</v>
      </c>
      <c r="F6" s="36" t="b">
        <v>1</v>
      </c>
      <c r="G6" s="38">
        <v>36982</v>
      </c>
    </row>
    <row r="7" spans="1:7">
      <c r="A7" s="36">
        <v>6</v>
      </c>
      <c r="B7" s="37" t="s">
        <v>204</v>
      </c>
      <c r="C7" s="36">
        <v>90</v>
      </c>
      <c r="D7" s="37" t="s">
        <v>205</v>
      </c>
      <c r="E7" s="37" t="s">
        <v>206</v>
      </c>
      <c r="F7" s="36" t="b">
        <v>0</v>
      </c>
      <c r="G7" s="38">
        <v>37149</v>
      </c>
    </row>
    <row r="8" spans="1:7">
      <c r="A8" s="36">
        <v>7</v>
      </c>
      <c r="B8" s="37" t="s">
        <v>207</v>
      </c>
      <c r="C8" s="36">
        <v>50</v>
      </c>
      <c r="D8" s="37" t="s">
        <v>208</v>
      </c>
      <c r="E8" s="37" t="s">
        <v>209</v>
      </c>
      <c r="F8" s="36" t="b">
        <v>0</v>
      </c>
      <c r="G8" s="38">
        <v>37104</v>
      </c>
    </row>
    <row r="9" spans="1:7">
      <c r="A9" s="36">
        <v>8</v>
      </c>
      <c r="B9" s="37" t="s">
        <v>210</v>
      </c>
      <c r="C9" s="36">
        <v>90</v>
      </c>
      <c r="D9" s="37" t="s">
        <v>205</v>
      </c>
      <c r="E9" s="37" t="s">
        <v>206</v>
      </c>
      <c r="F9" s="36" t="b">
        <v>0</v>
      </c>
      <c r="G9" s="38">
        <v>37146</v>
      </c>
    </row>
    <row r="10" spans="1:7">
      <c r="A10" s="36">
        <v>9</v>
      </c>
      <c r="B10" s="37" t="s">
        <v>211</v>
      </c>
      <c r="C10" s="36">
        <v>90</v>
      </c>
      <c r="D10" s="37" t="s">
        <v>205</v>
      </c>
      <c r="E10" s="37" t="s">
        <v>206</v>
      </c>
      <c r="F10" s="36" t="b">
        <v>0</v>
      </c>
      <c r="G10" s="38">
        <v>36713</v>
      </c>
    </row>
    <row r="11" spans="1:7">
      <c r="A11" s="36">
        <v>10</v>
      </c>
      <c r="B11" s="37" t="s">
        <v>212</v>
      </c>
      <c r="C11" s="36">
        <v>10</v>
      </c>
      <c r="D11" s="37" t="s">
        <v>194</v>
      </c>
      <c r="E11" s="37" t="s">
        <v>206</v>
      </c>
      <c r="F11" s="36" t="b">
        <v>1</v>
      </c>
      <c r="G11" s="38">
        <v>37118</v>
      </c>
    </row>
    <row r="12" spans="1:7">
      <c r="A12" s="36">
        <v>11</v>
      </c>
      <c r="B12" s="37" t="s">
        <v>213</v>
      </c>
      <c r="C12" s="36">
        <v>50</v>
      </c>
      <c r="D12" s="37" t="s">
        <v>205</v>
      </c>
      <c r="E12" s="37" t="s">
        <v>206</v>
      </c>
      <c r="F12" s="36" t="b">
        <v>0</v>
      </c>
      <c r="G12" s="38">
        <v>36680</v>
      </c>
    </row>
    <row r="13" spans="1:7">
      <c r="A13" s="36">
        <v>12</v>
      </c>
      <c r="B13" s="37" t="s">
        <v>214</v>
      </c>
      <c r="C13" s="36">
        <v>50</v>
      </c>
      <c r="D13" s="37" t="s">
        <v>205</v>
      </c>
      <c r="E13" s="37" t="s">
        <v>206</v>
      </c>
      <c r="F13" s="36" t="b">
        <v>0</v>
      </c>
      <c r="G13" s="38">
        <v>36678</v>
      </c>
    </row>
    <row r="14" spans="1:7">
      <c r="A14" s="36">
        <v>13</v>
      </c>
      <c r="B14" s="37" t="s">
        <v>215</v>
      </c>
      <c r="C14" s="36">
        <v>90</v>
      </c>
      <c r="D14" s="37" t="s">
        <v>203</v>
      </c>
      <c r="E14" s="37" t="s">
        <v>206</v>
      </c>
      <c r="F14" s="36" t="b">
        <v>0</v>
      </c>
      <c r="G14" s="38">
        <v>36996</v>
      </c>
    </row>
    <row r="15" spans="1:7">
      <c r="A15" s="36">
        <v>14</v>
      </c>
      <c r="B15" s="37" t="s">
        <v>216</v>
      </c>
      <c r="C15" s="36">
        <v>20</v>
      </c>
      <c r="D15" s="37" t="s">
        <v>194</v>
      </c>
      <c r="E15" s="37" t="s">
        <v>206</v>
      </c>
      <c r="F15" s="36" t="b">
        <v>1</v>
      </c>
      <c r="G15" s="38">
        <v>36253</v>
      </c>
    </row>
    <row r="16" spans="1:7">
      <c r="A16" s="36">
        <v>15</v>
      </c>
      <c r="B16" s="37" t="s">
        <v>217</v>
      </c>
      <c r="C16" s="36">
        <v>50</v>
      </c>
      <c r="D16" s="37" t="s">
        <v>218</v>
      </c>
      <c r="E16" s="37" t="s">
        <v>206</v>
      </c>
      <c r="F16" s="36" t="b">
        <v>1</v>
      </c>
      <c r="G16" s="38">
        <v>37146</v>
      </c>
    </row>
    <row r="17" spans="1:7">
      <c r="A17" s="36">
        <v>16</v>
      </c>
      <c r="B17" s="37" t="s">
        <v>219</v>
      </c>
      <c r="C17" s="36">
        <v>90</v>
      </c>
      <c r="D17" s="37" t="s">
        <v>220</v>
      </c>
      <c r="E17" s="37" t="s">
        <v>206</v>
      </c>
      <c r="F17" s="36" t="b">
        <v>0</v>
      </c>
      <c r="G17" s="38">
        <v>37056</v>
      </c>
    </row>
    <row r="18" spans="1:7">
      <c r="A18" s="36">
        <v>17</v>
      </c>
      <c r="B18" s="37" t="s">
        <v>221</v>
      </c>
      <c r="C18" s="36">
        <v>20</v>
      </c>
      <c r="D18" s="37" t="s">
        <v>194</v>
      </c>
      <c r="E18" s="37" t="s">
        <v>206</v>
      </c>
      <c r="F18" s="36" t="b">
        <v>1</v>
      </c>
      <c r="G18" s="38">
        <v>37025</v>
      </c>
    </row>
    <row r="19" spans="1:7">
      <c r="A19" s="36">
        <v>18</v>
      </c>
      <c r="B19" s="37" t="s">
        <v>222</v>
      </c>
      <c r="C19" s="36">
        <v>90</v>
      </c>
      <c r="D19" s="37" t="s">
        <v>203</v>
      </c>
      <c r="E19" s="37" t="s">
        <v>206</v>
      </c>
      <c r="F19" s="36" t="b">
        <v>0</v>
      </c>
      <c r="G19" s="38">
        <v>36753</v>
      </c>
    </row>
    <row r="20" spans="1:7">
      <c r="A20" s="36">
        <v>19</v>
      </c>
      <c r="B20" s="37" t="s">
        <v>223</v>
      </c>
      <c r="C20" s="36">
        <v>45</v>
      </c>
      <c r="D20" s="37" t="s">
        <v>224</v>
      </c>
      <c r="E20" s="37" t="s">
        <v>206</v>
      </c>
      <c r="F20" s="36" t="b">
        <v>1</v>
      </c>
      <c r="G20" s="38">
        <v>36601</v>
      </c>
    </row>
    <row r="21" spans="1:7">
      <c r="A21" s="36">
        <v>20</v>
      </c>
      <c r="B21" s="37" t="s">
        <v>225</v>
      </c>
      <c r="C21" s="36">
        <v>90</v>
      </c>
      <c r="D21" s="37" t="s">
        <v>203</v>
      </c>
      <c r="E21" s="37" t="s">
        <v>206</v>
      </c>
      <c r="F21" s="36" t="b">
        <v>1</v>
      </c>
      <c r="G21" s="38">
        <v>36350</v>
      </c>
    </row>
    <row r="22" spans="1:7">
      <c r="A22" s="36">
        <v>21</v>
      </c>
      <c r="B22" s="37" t="s">
        <v>226</v>
      </c>
      <c r="C22" s="36">
        <v>20</v>
      </c>
      <c r="D22" s="37" t="s">
        <v>218</v>
      </c>
      <c r="E22" s="37" t="s">
        <v>206</v>
      </c>
      <c r="F22" s="36" t="b">
        <v>0</v>
      </c>
      <c r="G22" s="38">
        <v>36631</v>
      </c>
    </row>
    <row r="23" spans="1:7">
      <c r="A23" s="36">
        <v>22</v>
      </c>
      <c r="B23" s="37" t="s">
        <v>227</v>
      </c>
      <c r="C23" s="36">
        <v>90</v>
      </c>
      <c r="D23" s="37" t="s">
        <v>203</v>
      </c>
      <c r="E23" s="37" t="s">
        <v>206</v>
      </c>
      <c r="F23" s="36" t="b">
        <v>0</v>
      </c>
      <c r="G23" s="38">
        <v>36258</v>
      </c>
    </row>
    <row r="24" spans="1:7">
      <c r="A24" s="36">
        <v>23</v>
      </c>
      <c r="B24" s="37" t="s">
        <v>228</v>
      </c>
      <c r="C24" s="36">
        <v>50</v>
      </c>
      <c r="D24" s="37" t="s">
        <v>208</v>
      </c>
      <c r="E24" s="37" t="s">
        <v>206</v>
      </c>
      <c r="F24" s="36" t="b">
        <v>0</v>
      </c>
      <c r="G24" s="38">
        <v>36865</v>
      </c>
    </row>
    <row r="25" spans="1:7">
      <c r="A25" s="36">
        <v>24</v>
      </c>
      <c r="B25" s="37" t="s">
        <v>229</v>
      </c>
      <c r="C25" s="36">
        <v>90</v>
      </c>
      <c r="D25" s="37" t="s">
        <v>203</v>
      </c>
      <c r="E25" s="37" t="s">
        <v>206</v>
      </c>
      <c r="F25" s="36" t="b">
        <v>0</v>
      </c>
      <c r="G25" s="38">
        <v>36844</v>
      </c>
    </row>
    <row r="26" spans="1:7">
      <c r="A26" s="36">
        <v>25</v>
      </c>
      <c r="B26" s="37" t="s">
        <v>230</v>
      </c>
      <c r="C26" s="36">
        <v>45</v>
      </c>
      <c r="D26" s="37" t="s">
        <v>224</v>
      </c>
      <c r="E26" s="37" t="s">
        <v>206</v>
      </c>
      <c r="F26" s="36" t="b">
        <v>0</v>
      </c>
      <c r="G26" s="38">
        <v>36206</v>
      </c>
    </row>
    <row r="27" spans="1:7">
      <c r="A27" s="36">
        <v>26</v>
      </c>
      <c r="B27" s="37" t="s">
        <v>231</v>
      </c>
      <c r="C27" s="36">
        <v>50</v>
      </c>
      <c r="D27" s="37" t="s">
        <v>205</v>
      </c>
      <c r="E27" s="37" t="s">
        <v>206</v>
      </c>
      <c r="F27" s="36" t="b">
        <v>0</v>
      </c>
      <c r="G27" s="38">
        <v>36839</v>
      </c>
    </row>
    <row r="28" spans="1:7">
      <c r="A28" s="36">
        <v>27</v>
      </c>
      <c r="B28" s="37" t="s">
        <v>232</v>
      </c>
      <c r="C28" s="36">
        <v>50</v>
      </c>
      <c r="D28" s="37" t="s">
        <v>208</v>
      </c>
      <c r="E28" s="37" t="s">
        <v>206</v>
      </c>
      <c r="F28" s="36" t="b">
        <v>0</v>
      </c>
      <c r="G28" s="38">
        <v>36192</v>
      </c>
    </row>
    <row r="29" spans="1:7">
      <c r="A29" s="36">
        <v>28</v>
      </c>
      <c r="B29" s="37" t="s">
        <v>233</v>
      </c>
      <c r="C29" s="36">
        <v>90</v>
      </c>
      <c r="D29" s="37" t="s">
        <v>220</v>
      </c>
      <c r="E29" s="37" t="s">
        <v>206</v>
      </c>
      <c r="F29" s="36" t="b">
        <v>0</v>
      </c>
      <c r="G29" s="38">
        <v>37149</v>
      </c>
    </row>
    <row r="30" spans="1:7">
      <c r="A30" s="36">
        <v>29</v>
      </c>
      <c r="B30" s="37" t="s">
        <v>214</v>
      </c>
      <c r="C30" s="36">
        <v>50</v>
      </c>
      <c r="D30" s="37" t="s">
        <v>205</v>
      </c>
      <c r="E30" s="37" t="s">
        <v>206</v>
      </c>
      <c r="F30" s="36" t="b">
        <v>0</v>
      </c>
      <c r="G30" s="38">
        <v>36387</v>
      </c>
    </row>
    <row r="31" spans="1:7">
      <c r="A31" s="36">
        <v>30</v>
      </c>
      <c r="B31" s="37" t="s">
        <v>234</v>
      </c>
      <c r="C31" s="36">
        <v>45</v>
      </c>
      <c r="D31" s="37" t="s">
        <v>224</v>
      </c>
      <c r="E31" s="37" t="s">
        <v>206</v>
      </c>
      <c r="F31" s="36" t="b">
        <v>0</v>
      </c>
      <c r="G31" s="38">
        <v>35918</v>
      </c>
    </row>
    <row r="32" spans="1:7">
      <c r="A32" s="36">
        <v>31</v>
      </c>
      <c r="B32" s="37" t="s">
        <v>235</v>
      </c>
      <c r="C32" s="36">
        <v>45</v>
      </c>
      <c r="D32" s="37" t="s">
        <v>224</v>
      </c>
      <c r="E32" s="37" t="s">
        <v>206</v>
      </c>
      <c r="F32" s="36" t="b">
        <v>0</v>
      </c>
      <c r="G32" s="38">
        <v>36034</v>
      </c>
    </row>
    <row r="33" spans="1:7">
      <c r="A33" s="36">
        <v>32</v>
      </c>
      <c r="B33" s="37" t="s">
        <v>236</v>
      </c>
      <c r="C33" s="36">
        <v>90</v>
      </c>
      <c r="D33" s="37" t="s">
        <v>220</v>
      </c>
      <c r="E33" s="37" t="s">
        <v>206</v>
      </c>
      <c r="F33" s="36" t="b">
        <v>0</v>
      </c>
      <c r="G33" s="38">
        <v>36388</v>
      </c>
    </row>
    <row r="34" spans="1:7">
      <c r="A34" s="36">
        <v>33</v>
      </c>
      <c r="B34" s="37" t="s">
        <v>237</v>
      </c>
      <c r="C34" s="36">
        <v>20</v>
      </c>
      <c r="D34" s="37" t="s">
        <v>194</v>
      </c>
      <c r="E34" s="37" t="s">
        <v>206</v>
      </c>
      <c r="F34" s="36" t="b">
        <v>1</v>
      </c>
      <c r="G34" s="38">
        <v>36752</v>
      </c>
    </row>
    <row r="35" spans="1:7">
      <c r="A35" s="36">
        <v>34</v>
      </c>
      <c r="B35" s="37" t="s">
        <v>238</v>
      </c>
      <c r="C35" s="36">
        <v>45</v>
      </c>
      <c r="D35" s="37" t="s">
        <v>224</v>
      </c>
      <c r="E35" s="37" t="s">
        <v>206</v>
      </c>
      <c r="F35" s="36" t="b">
        <v>0</v>
      </c>
      <c r="G35" s="38">
        <v>36628</v>
      </c>
    </row>
    <row r="36" spans="1:7">
      <c r="A36" s="36">
        <v>35</v>
      </c>
      <c r="B36" s="37" t="s">
        <v>239</v>
      </c>
      <c r="C36" s="36">
        <v>20</v>
      </c>
      <c r="D36" s="37" t="s">
        <v>194</v>
      </c>
      <c r="E36" s="37" t="s">
        <v>206</v>
      </c>
      <c r="F36" s="36" t="b">
        <v>1</v>
      </c>
      <c r="G36" s="38">
        <v>36324</v>
      </c>
    </row>
    <row r="37" spans="1:7">
      <c r="A37" s="36">
        <v>36</v>
      </c>
      <c r="B37" s="37" t="s">
        <v>240</v>
      </c>
      <c r="C37" s="36">
        <v>90</v>
      </c>
      <c r="D37" s="37" t="s">
        <v>203</v>
      </c>
      <c r="E37" s="37" t="s">
        <v>206</v>
      </c>
      <c r="F37" s="36" t="b">
        <v>1</v>
      </c>
      <c r="G37" s="38">
        <v>36571</v>
      </c>
    </row>
    <row r="38" spans="1:7">
      <c r="A38" s="36">
        <v>37</v>
      </c>
      <c r="B38" s="37" t="s">
        <v>241</v>
      </c>
      <c r="C38" s="36">
        <v>90</v>
      </c>
      <c r="D38" s="37" t="s">
        <v>203</v>
      </c>
      <c r="E38" s="37" t="s">
        <v>206</v>
      </c>
      <c r="F38" s="36" t="b">
        <v>0</v>
      </c>
      <c r="G38" s="38">
        <v>36751</v>
      </c>
    </row>
    <row r="39" spans="1:7">
      <c r="A39" s="36">
        <v>38</v>
      </c>
      <c r="B39" s="37" t="s">
        <v>242</v>
      </c>
      <c r="C39" s="36">
        <v>90</v>
      </c>
      <c r="D39" s="37" t="s">
        <v>243</v>
      </c>
      <c r="E39" s="37" t="s">
        <v>206</v>
      </c>
      <c r="F39" s="36" t="b">
        <v>0</v>
      </c>
      <c r="G39" s="38">
        <v>36966</v>
      </c>
    </row>
    <row r="40" spans="1:7">
      <c r="A40" s="36">
        <v>39</v>
      </c>
      <c r="B40" s="37" t="s">
        <v>244</v>
      </c>
      <c r="C40" s="36">
        <v>90</v>
      </c>
      <c r="D40" s="37" t="s">
        <v>220</v>
      </c>
      <c r="E40" s="37" t="s">
        <v>206</v>
      </c>
      <c r="F40" s="36" t="b">
        <v>0</v>
      </c>
      <c r="G40" s="38">
        <v>36817</v>
      </c>
    </row>
    <row r="41" spans="1:7">
      <c r="A41" s="36">
        <v>40</v>
      </c>
      <c r="B41" s="37" t="s">
        <v>245</v>
      </c>
      <c r="C41" s="36">
        <v>50</v>
      </c>
      <c r="D41" s="37" t="s">
        <v>220</v>
      </c>
      <c r="E41" s="37" t="s">
        <v>206</v>
      </c>
      <c r="F41" s="36" t="b">
        <v>0</v>
      </c>
      <c r="G41" s="38">
        <v>36670</v>
      </c>
    </row>
    <row r="42" spans="1:7">
      <c r="A42" s="36">
        <v>41</v>
      </c>
      <c r="B42" s="37" t="s">
        <v>246</v>
      </c>
      <c r="C42" s="36">
        <v>90</v>
      </c>
      <c r="D42" s="37" t="s">
        <v>220</v>
      </c>
      <c r="E42" s="37" t="s">
        <v>206</v>
      </c>
      <c r="F42" s="36" t="b">
        <v>0</v>
      </c>
      <c r="G42" s="38">
        <v>36790</v>
      </c>
    </row>
    <row r="43" spans="1:7">
      <c r="A43" s="36">
        <v>42</v>
      </c>
      <c r="B43" s="37" t="s">
        <v>247</v>
      </c>
      <c r="C43" s="36">
        <v>50</v>
      </c>
      <c r="D43" s="37" t="s">
        <v>205</v>
      </c>
      <c r="E43" s="37" t="s">
        <v>206</v>
      </c>
      <c r="F43" s="36" t="b">
        <v>0</v>
      </c>
      <c r="G43" s="38">
        <v>36290</v>
      </c>
    </row>
    <row r="44" spans="1:7">
      <c r="A44" s="36">
        <v>43</v>
      </c>
      <c r="B44" s="37" t="s">
        <v>248</v>
      </c>
      <c r="C44" s="36">
        <v>40</v>
      </c>
      <c r="D44" s="37" t="s">
        <v>243</v>
      </c>
      <c r="E44" s="37" t="s">
        <v>206</v>
      </c>
      <c r="F44" s="36" t="b">
        <v>0</v>
      </c>
      <c r="G44" s="38">
        <v>37037</v>
      </c>
    </row>
    <row r="45" spans="1:7">
      <c r="A45" s="36">
        <v>44</v>
      </c>
      <c r="B45" s="37" t="s">
        <v>249</v>
      </c>
      <c r="C45" s="36">
        <v>90</v>
      </c>
      <c r="D45" s="37" t="s">
        <v>203</v>
      </c>
      <c r="E45" s="37" t="s">
        <v>206</v>
      </c>
      <c r="F45" s="36" t="b">
        <v>0</v>
      </c>
      <c r="G45" s="38">
        <v>36632</v>
      </c>
    </row>
    <row r="46" spans="1:7">
      <c r="A46" s="36">
        <v>45</v>
      </c>
      <c r="B46" s="37" t="s">
        <v>250</v>
      </c>
      <c r="C46" s="36">
        <v>45</v>
      </c>
      <c r="D46" s="37" t="s">
        <v>208</v>
      </c>
      <c r="E46" s="37" t="s">
        <v>206</v>
      </c>
      <c r="F46" s="36" t="b">
        <v>0</v>
      </c>
      <c r="G46" s="38">
        <v>37152</v>
      </c>
    </row>
    <row r="47" spans="1:7">
      <c r="A47" s="36">
        <v>46</v>
      </c>
      <c r="B47" s="37" t="s">
        <v>251</v>
      </c>
      <c r="C47" s="36">
        <v>90</v>
      </c>
      <c r="D47" s="37" t="s">
        <v>220</v>
      </c>
      <c r="E47" s="37" t="s">
        <v>206</v>
      </c>
      <c r="F47" s="36" t="b">
        <v>0</v>
      </c>
      <c r="G47" s="38">
        <v>36555</v>
      </c>
    </row>
    <row r="48" spans="1:7">
      <c r="A48" s="36">
        <v>47</v>
      </c>
      <c r="B48" s="37" t="s">
        <v>252</v>
      </c>
      <c r="C48" s="36">
        <v>45</v>
      </c>
      <c r="D48" s="37" t="s">
        <v>218</v>
      </c>
      <c r="E48" s="37" t="s">
        <v>206</v>
      </c>
      <c r="F48" s="36" t="b">
        <v>0</v>
      </c>
      <c r="G48" s="38">
        <v>36761</v>
      </c>
    </row>
    <row r="49" spans="1:7">
      <c r="A49" s="36">
        <v>48</v>
      </c>
      <c r="B49" s="37" t="s">
        <v>253</v>
      </c>
      <c r="C49" s="36">
        <v>50</v>
      </c>
      <c r="D49" s="37" t="s">
        <v>243</v>
      </c>
      <c r="E49" s="37" t="s">
        <v>206</v>
      </c>
      <c r="F49" s="36" t="b">
        <v>0</v>
      </c>
      <c r="G49" s="38">
        <v>36966</v>
      </c>
    </row>
    <row r="50" spans="1:7">
      <c r="A50" s="36">
        <v>49</v>
      </c>
      <c r="B50" s="37" t="s">
        <v>254</v>
      </c>
      <c r="C50" s="36">
        <v>90</v>
      </c>
      <c r="D50" s="37" t="s">
        <v>220</v>
      </c>
      <c r="E50" s="37" t="s">
        <v>206</v>
      </c>
      <c r="F50" s="36" t="b">
        <v>0</v>
      </c>
      <c r="G50" s="38">
        <v>37122</v>
      </c>
    </row>
    <row r="51" spans="1:7">
      <c r="A51" s="36">
        <v>50</v>
      </c>
      <c r="B51" s="37" t="s">
        <v>255</v>
      </c>
      <c r="C51" s="36">
        <v>90</v>
      </c>
      <c r="D51" s="37" t="s">
        <v>203</v>
      </c>
      <c r="E51" s="37" t="s">
        <v>206</v>
      </c>
      <c r="F51" s="36" t="b">
        <v>0</v>
      </c>
      <c r="G51" s="38">
        <v>35905</v>
      </c>
    </row>
    <row r="52" spans="1:7">
      <c r="A52" s="36">
        <v>51</v>
      </c>
      <c r="B52" s="37" t="s">
        <v>256</v>
      </c>
      <c r="C52" s="36">
        <v>20</v>
      </c>
      <c r="D52" s="37" t="s">
        <v>197</v>
      </c>
      <c r="E52" s="37" t="s">
        <v>206</v>
      </c>
      <c r="F52" s="36" t="b">
        <v>1</v>
      </c>
      <c r="G52" s="38">
        <v>37023</v>
      </c>
    </row>
    <row r="53" spans="1:7">
      <c r="A53" s="36">
        <v>52</v>
      </c>
      <c r="B53" s="37" t="s">
        <v>257</v>
      </c>
      <c r="C53" s="36">
        <v>50</v>
      </c>
      <c r="D53" s="37" t="s">
        <v>197</v>
      </c>
      <c r="E53" s="37" t="s">
        <v>206</v>
      </c>
      <c r="F53" s="36" t="b">
        <v>1</v>
      </c>
      <c r="G53" s="38">
        <v>37042</v>
      </c>
    </row>
    <row r="54" spans="1:7">
      <c r="A54" s="36">
        <v>53</v>
      </c>
      <c r="B54" s="37" t="s">
        <v>258</v>
      </c>
      <c r="C54" s="36">
        <v>20</v>
      </c>
      <c r="D54" s="37" t="s">
        <v>197</v>
      </c>
      <c r="E54" s="37" t="s">
        <v>206</v>
      </c>
      <c r="F54" s="36" t="b">
        <v>1</v>
      </c>
      <c r="G54" s="38">
        <v>37115</v>
      </c>
    </row>
    <row r="55" spans="1:7">
      <c r="A55" s="36">
        <v>54</v>
      </c>
      <c r="B55" s="37" t="s">
        <v>259</v>
      </c>
      <c r="C55" s="36">
        <v>90</v>
      </c>
      <c r="D55" s="37" t="s">
        <v>203</v>
      </c>
      <c r="E55" s="37" t="s">
        <v>206</v>
      </c>
      <c r="F55" s="36" t="b">
        <v>0</v>
      </c>
      <c r="G55" s="38">
        <v>37135</v>
      </c>
    </row>
    <row r="56" spans="1:7">
      <c r="A56" s="36">
        <v>55</v>
      </c>
      <c r="B56" s="37" t="s">
        <v>260</v>
      </c>
      <c r="C56" s="36">
        <v>20</v>
      </c>
      <c r="D56" s="37" t="s">
        <v>197</v>
      </c>
      <c r="E56" s="37" t="s">
        <v>206</v>
      </c>
      <c r="F56" s="36" t="b">
        <v>1</v>
      </c>
      <c r="G56" s="38">
        <v>36635</v>
      </c>
    </row>
    <row r="57" spans="1:7">
      <c r="A57" s="36">
        <v>56</v>
      </c>
      <c r="B57" s="37" t="s">
        <v>261</v>
      </c>
      <c r="C57" s="36">
        <v>90</v>
      </c>
      <c r="D57" s="37" t="s">
        <v>205</v>
      </c>
      <c r="E57" s="37" t="s">
        <v>206</v>
      </c>
      <c r="F57" s="36" t="b">
        <v>0</v>
      </c>
      <c r="G57" s="38">
        <v>36979</v>
      </c>
    </row>
    <row r="58" spans="1:7">
      <c r="A58" s="36">
        <v>57</v>
      </c>
      <c r="B58" s="37" t="s">
        <v>262</v>
      </c>
      <c r="C58" s="36">
        <v>45</v>
      </c>
      <c r="D58" s="37" t="s">
        <v>224</v>
      </c>
      <c r="E58" s="37" t="s">
        <v>206</v>
      </c>
      <c r="F58" s="36" t="b">
        <v>0</v>
      </c>
      <c r="G58" s="38">
        <v>36753</v>
      </c>
    </row>
    <row r="59" spans="1:7">
      <c r="A59" s="36">
        <v>58</v>
      </c>
      <c r="B59" s="37" t="s">
        <v>263</v>
      </c>
      <c r="C59" s="36">
        <v>90</v>
      </c>
      <c r="D59" s="37" t="s">
        <v>220</v>
      </c>
      <c r="E59" s="37" t="s">
        <v>206</v>
      </c>
      <c r="F59" s="36" t="b">
        <v>0</v>
      </c>
      <c r="G59" s="38">
        <v>37127</v>
      </c>
    </row>
    <row r="60" spans="1:7">
      <c r="A60" s="36">
        <v>59</v>
      </c>
      <c r="B60" s="37" t="s">
        <v>264</v>
      </c>
      <c r="C60" s="36">
        <v>50</v>
      </c>
      <c r="D60" s="37" t="s">
        <v>218</v>
      </c>
      <c r="E60" s="37" t="s">
        <v>206</v>
      </c>
      <c r="F60" s="36" t="b">
        <v>0</v>
      </c>
      <c r="G60" s="38">
        <v>37076</v>
      </c>
    </row>
    <row r="61" spans="1:7">
      <c r="A61" s="36">
        <v>60</v>
      </c>
      <c r="B61" s="37" t="s">
        <v>265</v>
      </c>
      <c r="C61" s="36">
        <v>50</v>
      </c>
      <c r="D61" s="37" t="s">
        <v>205</v>
      </c>
      <c r="E61" s="37" t="s">
        <v>206</v>
      </c>
      <c r="F61" s="36" t="b">
        <v>0</v>
      </c>
      <c r="G61" s="38">
        <v>37067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4"/>
  <sheetViews>
    <sheetView workbookViewId="0"/>
  </sheetViews>
  <sheetFormatPr baseColWidth="10" defaultRowHeight="12.75"/>
  <cols>
    <col min="1" max="16384" width="11.42578125" style="20"/>
  </cols>
  <sheetData>
    <row r="1" spans="1:6">
      <c r="A1" s="39" t="s">
        <v>266</v>
      </c>
      <c r="B1" s="40"/>
      <c r="C1" s="40"/>
      <c r="D1" s="40"/>
      <c r="E1" s="40"/>
    </row>
    <row r="2" spans="1:6">
      <c r="A2" s="21"/>
      <c r="B2" s="21"/>
      <c r="C2" s="21"/>
      <c r="D2" s="21"/>
      <c r="E2" s="21"/>
    </row>
    <row r="3" spans="1:6">
      <c r="A3" s="20" t="s">
        <v>267</v>
      </c>
      <c r="B3" s="20" t="s">
        <v>268</v>
      </c>
      <c r="C3" s="20" t="s">
        <v>269</v>
      </c>
      <c r="D3" s="20" t="s">
        <v>270</v>
      </c>
      <c r="E3" s="20" t="s">
        <v>271</v>
      </c>
      <c r="F3" s="41"/>
    </row>
    <row r="4" spans="1:6">
      <c r="A4" s="20" t="s">
        <v>272</v>
      </c>
      <c r="B4" s="20">
        <v>735320</v>
      </c>
      <c r="C4" s="20">
        <v>765480</v>
      </c>
      <c r="F4" s="41"/>
    </row>
    <row r="5" spans="1:6">
      <c r="A5" s="20" t="s">
        <v>273</v>
      </c>
      <c r="B5" s="20">
        <v>895740</v>
      </c>
      <c r="C5" s="20">
        <v>901250</v>
      </c>
      <c r="F5" s="41"/>
    </row>
    <row r="6" spans="1:6">
      <c r="A6" s="20" t="s">
        <v>61</v>
      </c>
      <c r="B6" s="20">
        <v>176560</v>
      </c>
      <c r="C6" s="20">
        <v>213450</v>
      </c>
      <c r="F6" s="41"/>
    </row>
    <row r="7" spans="1:6">
      <c r="A7" s="20" t="s">
        <v>63</v>
      </c>
      <c r="B7" s="20">
        <v>634890</v>
      </c>
      <c r="C7" s="20">
        <v>695340</v>
      </c>
      <c r="F7" s="41"/>
    </row>
    <row r="8" spans="1:6">
      <c r="A8" s="20" t="s">
        <v>59</v>
      </c>
      <c r="B8" s="20">
        <v>1245890</v>
      </c>
      <c r="C8" s="20">
        <v>1357000</v>
      </c>
      <c r="F8" s="41"/>
    </row>
    <row r="9" spans="1:6">
      <c r="F9" s="41"/>
    </row>
    <row r="10" spans="1:6">
      <c r="A10" s="20" t="s">
        <v>64</v>
      </c>
      <c r="F10" s="41"/>
    </row>
    <row r="11" spans="1:6">
      <c r="F11" s="41"/>
    </row>
    <row r="12" spans="1:6">
      <c r="A12" s="20" t="s">
        <v>274</v>
      </c>
      <c r="F12" s="41"/>
    </row>
    <row r="13" spans="1:6">
      <c r="F13" s="41"/>
    </row>
    <row r="14" spans="1:6">
      <c r="A14" s="41"/>
      <c r="B14" s="41"/>
      <c r="C14" s="41"/>
      <c r="D14" s="41"/>
      <c r="E14" s="41"/>
      <c r="F14" s="41"/>
    </row>
  </sheetData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8"/>
  <sheetViews>
    <sheetView topLeftCell="B1" workbookViewId="0">
      <selection activeCell="E21" sqref="E21"/>
    </sheetView>
  </sheetViews>
  <sheetFormatPr baseColWidth="10" defaultRowHeight="12.75"/>
  <cols>
    <col min="1" max="1" width="11.42578125" style="22"/>
    <col min="2" max="2" width="7" style="22" bestFit="1" customWidth="1"/>
    <col min="3" max="3" width="10.140625" style="22" bestFit="1" customWidth="1"/>
    <col min="4" max="4" width="14.140625" style="22" bestFit="1" customWidth="1"/>
    <col min="5" max="16384" width="11.42578125" style="22"/>
  </cols>
  <sheetData>
    <row r="1" spans="1:4">
      <c r="A1" s="21"/>
      <c r="B1" s="21" t="s">
        <v>65</v>
      </c>
      <c r="C1" s="21" t="s">
        <v>66</v>
      </c>
      <c r="D1" s="21" t="s">
        <v>67</v>
      </c>
    </row>
    <row r="2" spans="1:4">
      <c r="A2" s="21" t="s">
        <v>68</v>
      </c>
      <c r="B2" s="23">
        <v>1200</v>
      </c>
      <c r="C2" s="21"/>
      <c r="D2" s="21"/>
    </row>
    <row r="3" spans="1:4">
      <c r="A3" s="21" t="s">
        <v>69</v>
      </c>
      <c r="B3" s="23">
        <v>800</v>
      </c>
      <c r="C3" s="21"/>
      <c r="D3" s="21"/>
    </row>
    <row r="4" spans="1:4">
      <c r="A4" s="21" t="s">
        <v>70</v>
      </c>
      <c r="B4" s="23">
        <v>600</v>
      </c>
      <c r="C4" s="21"/>
      <c r="D4" s="21"/>
    </row>
    <row r="5" spans="1:4">
      <c r="A5" s="21" t="s">
        <v>71</v>
      </c>
      <c r="B5" s="23">
        <v>1400</v>
      </c>
      <c r="C5" s="21"/>
      <c r="D5" s="21"/>
    </row>
    <row r="6" spans="1:4">
      <c r="A6" s="21"/>
      <c r="B6" s="21"/>
      <c r="C6" s="21"/>
      <c r="D6" s="21"/>
    </row>
    <row r="7" spans="1:4">
      <c r="A7" s="21" t="s">
        <v>64</v>
      </c>
      <c r="B7" s="21"/>
      <c r="C7" s="21"/>
      <c r="D7" s="21"/>
    </row>
    <row r="8" spans="1:4" ht="14.25">
      <c r="A8" s="24"/>
    </row>
  </sheetData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02"/>
  <sheetViews>
    <sheetView workbookViewId="0">
      <selection activeCell="F3" sqref="F3"/>
    </sheetView>
  </sheetViews>
  <sheetFormatPr baseColWidth="10" defaultRowHeight="15"/>
  <cols>
    <col min="1" max="1" width="12.5703125" style="20" bestFit="1" customWidth="1"/>
    <col min="2" max="3" width="11.85546875" style="25" bestFit="1" customWidth="1"/>
    <col min="4" max="4" width="11.42578125" style="25"/>
    <col min="5" max="16384" width="11.42578125" style="20"/>
  </cols>
  <sheetData>
    <row r="1" spans="1:5">
      <c r="A1" s="20" t="s">
        <v>72</v>
      </c>
    </row>
    <row r="3" spans="1:5">
      <c r="A3" s="20" t="s">
        <v>73</v>
      </c>
      <c r="B3" s="25" t="s">
        <v>74</v>
      </c>
      <c r="C3" s="25" t="s">
        <v>75</v>
      </c>
      <c r="D3" s="25" t="s">
        <v>275</v>
      </c>
      <c r="E3" s="25"/>
    </row>
    <row r="4" spans="1:5">
      <c r="A4" s="20" t="s">
        <v>78</v>
      </c>
      <c r="B4" s="25">
        <v>50</v>
      </c>
      <c r="C4" s="25">
        <f>B4*1.2</f>
        <v>60</v>
      </c>
    </row>
    <row r="5" spans="1:5">
      <c r="A5" s="20" t="s">
        <v>79</v>
      </c>
      <c r="B5" s="25">
        <v>52</v>
      </c>
      <c r="C5" s="25">
        <f t="shared" ref="C5:C68" si="0">B5*1.2</f>
        <v>62.4</v>
      </c>
    </row>
    <row r="6" spans="1:5">
      <c r="A6" s="20" t="s">
        <v>80</v>
      </c>
      <c r="B6" s="25">
        <v>54</v>
      </c>
      <c r="C6" s="25">
        <f t="shared" si="0"/>
        <v>64.8</v>
      </c>
    </row>
    <row r="7" spans="1:5">
      <c r="A7" s="20" t="s">
        <v>81</v>
      </c>
      <c r="B7" s="25">
        <v>56</v>
      </c>
      <c r="C7" s="25">
        <f t="shared" si="0"/>
        <v>67.2</v>
      </c>
    </row>
    <row r="8" spans="1:5">
      <c r="A8" s="20" t="s">
        <v>82</v>
      </c>
      <c r="B8" s="25">
        <v>58</v>
      </c>
      <c r="C8" s="25">
        <f t="shared" si="0"/>
        <v>69.599999999999994</v>
      </c>
    </row>
    <row r="9" spans="1:5">
      <c r="A9" s="20" t="s">
        <v>83</v>
      </c>
      <c r="B9" s="25">
        <v>60</v>
      </c>
      <c r="C9" s="25">
        <f t="shared" si="0"/>
        <v>72</v>
      </c>
    </row>
    <row r="10" spans="1:5">
      <c r="A10" s="20" t="s">
        <v>84</v>
      </c>
      <c r="B10" s="25">
        <v>62</v>
      </c>
      <c r="C10" s="25">
        <f t="shared" si="0"/>
        <v>74.399999999999991</v>
      </c>
    </row>
    <row r="11" spans="1:5">
      <c r="A11" s="20" t="s">
        <v>85</v>
      </c>
      <c r="B11" s="25">
        <v>64</v>
      </c>
      <c r="C11" s="25">
        <f t="shared" si="0"/>
        <v>76.8</v>
      </c>
    </row>
    <row r="12" spans="1:5">
      <c r="A12" s="20" t="s">
        <v>86</v>
      </c>
      <c r="B12" s="25">
        <v>66</v>
      </c>
      <c r="C12" s="25">
        <f t="shared" si="0"/>
        <v>79.2</v>
      </c>
    </row>
    <row r="13" spans="1:5">
      <c r="A13" s="20" t="s">
        <v>87</v>
      </c>
      <c r="B13" s="25">
        <v>68</v>
      </c>
      <c r="C13" s="25">
        <f t="shared" si="0"/>
        <v>81.599999999999994</v>
      </c>
    </row>
    <row r="14" spans="1:5">
      <c r="A14" s="20" t="s">
        <v>88</v>
      </c>
      <c r="B14" s="25">
        <v>70</v>
      </c>
    </row>
    <row r="15" spans="1:5">
      <c r="A15" s="20" t="s">
        <v>89</v>
      </c>
      <c r="B15" s="25">
        <v>72</v>
      </c>
      <c r="C15" s="25">
        <f t="shared" si="0"/>
        <v>86.399999999999991</v>
      </c>
    </row>
    <row r="16" spans="1:5">
      <c r="A16" s="20" t="s">
        <v>90</v>
      </c>
      <c r="B16" s="25">
        <v>74</v>
      </c>
      <c r="C16" s="25">
        <f t="shared" si="0"/>
        <v>88.8</v>
      </c>
    </row>
    <row r="17" spans="1:3">
      <c r="A17" s="20" t="s">
        <v>91</v>
      </c>
      <c r="B17" s="25">
        <v>76</v>
      </c>
      <c r="C17" s="25">
        <f t="shared" si="0"/>
        <v>91.2</v>
      </c>
    </row>
    <row r="18" spans="1:3">
      <c r="A18" s="20" t="s">
        <v>92</v>
      </c>
      <c r="B18" s="25">
        <v>78</v>
      </c>
      <c r="C18" s="25">
        <f t="shared" si="0"/>
        <v>93.6</v>
      </c>
    </row>
    <row r="19" spans="1:3">
      <c r="A19" s="20" t="s">
        <v>93</v>
      </c>
      <c r="B19" s="25">
        <v>80</v>
      </c>
      <c r="C19" s="25">
        <f t="shared" si="0"/>
        <v>96</v>
      </c>
    </row>
    <row r="20" spans="1:3">
      <c r="A20" s="20" t="s">
        <v>94</v>
      </c>
      <c r="B20" s="25">
        <v>82</v>
      </c>
      <c r="C20" s="25">
        <f t="shared" si="0"/>
        <v>98.399999999999991</v>
      </c>
    </row>
    <row r="21" spans="1:3">
      <c r="A21" s="20" t="s">
        <v>95</v>
      </c>
      <c r="B21" s="25">
        <v>84</v>
      </c>
      <c r="C21" s="25">
        <f t="shared" si="0"/>
        <v>100.8</v>
      </c>
    </row>
    <row r="22" spans="1:3">
      <c r="A22" s="20" t="s">
        <v>96</v>
      </c>
      <c r="B22" s="25">
        <v>86</v>
      </c>
    </row>
    <row r="23" spans="1:3">
      <c r="A23" s="20" t="s">
        <v>97</v>
      </c>
      <c r="B23" s="25">
        <v>88</v>
      </c>
      <c r="C23" s="25">
        <f t="shared" si="0"/>
        <v>105.6</v>
      </c>
    </row>
    <row r="24" spans="1:3">
      <c r="A24" s="20" t="s">
        <v>98</v>
      </c>
      <c r="B24" s="25">
        <v>90</v>
      </c>
      <c r="C24" s="25">
        <f t="shared" si="0"/>
        <v>108</v>
      </c>
    </row>
    <row r="25" spans="1:3">
      <c r="A25" s="20" t="s">
        <v>99</v>
      </c>
      <c r="B25" s="25">
        <v>76</v>
      </c>
      <c r="C25" s="25">
        <f t="shared" si="0"/>
        <v>91.2</v>
      </c>
    </row>
    <row r="26" spans="1:3">
      <c r="A26" s="20" t="s">
        <v>100</v>
      </c>
      <c r="B26" s="25">
        <v>79</v>
      </c>
      <c r="C26" s="25">
        <f t="shared" si="0"/>
        <v>94.8</v>
      </c>
    </row>
    <row r="27" spans="1:3">
      <c r="A27" s="20" t="s">
        <v>101</v>
      </c>
      <c r="B27" s="25">
        <v>82</v>
      </c>
      <c r="C27" s="25">
        <f t="shared" si="0"/>
        <v>98.399999999999991</v>
      </c>
    </row>
    <row r="28" spans="1:3">
      <c r="A28" s="20" t="s">
        <v>102</v>
      </c>
      <c r="B28" s="25">
        <v>85</v>
      </c>
      <c r="C28" s="25">
        <f t="shared" si="0"/>
        <v>102</v>
      </c>
    </row>
    <row r="29" spans="1:3">
      <c r="A29" s="20" t="s">
        <v>103</v>
      </c>
      <c r="B29" s="25">
        <v>88</v>
      </c>
      <c r="C29" s="25">
        <f t="shared" si="0"/>
        <v>105.6</v>
      </c>
    </row>
    <row r="30" spans="1:3">
      <c r="A30" s="20" t="s">
        <v>104</v>
      </c>
      <c r="B30" s="25">
        <v>91</v>
      </c>
      <c r="C30" s="25">
        <f t="shared" si="0"/>
        <v>109.2</v>
      </c>
    </row>
    <row r="31" spans="1:3">
      <c r="A31" s="20" t="s">
        <v>105</v>
      </c>
      <c r="B31" s="25">
        <v>94</v>
      </c>
      <c r="C31" s="25">
        <f t="shared" si="0"/>
        <v>112.8</v>
      </c>
    </row>
    <row r="32" spans="1:3">
      <c r="A32" s="20" t="s">
        <v>106</v>
      </c>
      <c r="B32" s="25">
        <v>97</v>
      </c>
      <c r="C32" s="25">
        <f t="shared" si="0"/>
        <v>116.39999999999999</v>
      </c>
    </row>
    <row r="33" spans="1:3">
      <c r="A33" s="20" t="s">
        <v>107</v>
      </c>
      <c r="B33" s="25">
        <v>100</v>
      </c>
      <c r="C33" s="25">
        <f t="shared" si="0"/>
        <v>120</v>
      </c>
    </row>
    <row r="34" spans="1:3">
      <c r="A34" s="20" t="s">
        <v>108</v>
      </c>
      <c r="B34" s="25">
        <v>103</v>
      </c>
      <c r="C34" s="25">
        <f t="shared" si="0"/>
        <v>123.6</v>
      </c>
    </row>
    <row r="35" spans="1:3">
      <c r="A35" s="20" t="s">
        <v>109</v>
      </c>
      <c r="B35" s="25">
        <v>106</v>
      </c>
      <c r="C35" s="25">
        <f t="shared" si="0"/>
        <v>127.19999999999999</v>
      </c>
    </row>
    <row r="36" spans="1:3">
      <c r="A36" s="20" t="s">
        <v>110</v>
      </c>
      <c r="B36" s="25">
        <v>109</v>
      </c>
      <c r="C36" s="25">
        <f t="shared" si="0"/>
        <v>130.79999999999998</v>
      </c>
    </row>
    <row r="37" spans="1:3">
      <c r="A37" s="20" t="s">
        <v>111</v>
      </c>
      <c r="B37" s="25">
        <v>112</v>
      </c>
      <c r="C37" s="25">
        <f t="shared" si="0"/>
        <v>134.4</v>
      </c>
    </row>
    <row r="38" spans="1:3">
      <c r="A38" s="20" t="s">
        <v>112</v>
      </c>
      <c r="B38" s="25">
        <v>115</v>
      </c>
      <c r="C38" s="25">
        <f t="shared" si="0"/>
        <v>138</v>
      </c>
    </row>
    <row r="39" spans="1:3">
      <c r="A39" s="20" t="s">
        <v>113</v>
      </c>
      <c r="B39" s="25">
        <v>118</v>
      </c>
      <c r="C39" s="25">
        <f t="shared" si="0"/>
        <v>141.6</v>
      </c>
    </row>
    <row r="40" spans="1:3">
      <c r="A40" s="20" t="s">
        <v>114</v>
      </c>
      <c r="B40" s="25">
        <v>121</v>
      </c>
      <c r="C40" s="25">
        <f t="shared" si="0"/>
        <v>145.19999999999999</v>
      </c>
    </row>
    <row r="41" spans="1:3">
      <c r="A41" s="20" t="s">
        <v>115</v>
      </c>
      <c r="B41" s="25">
        <v>124</v>
      </c>
      <c r="C41" s="25">
        <f t="shared" si="0"/>
        <v>148.79999999999998</v>
      </c>
    </row>
    <row r="42" spans="1:3">
      <c r="A42" s="20" t="s">
        <v>116</v>
      </c>
      <c r="B42" s="25">
        <v>127</v>
      </c>
      <c r="C42" s="25">
        <f t="shared" si="0"/>
        <v>152.4</v>
      </c>
    </row>
    <row r="43" spans="1:3">
      <c r="A43" s="20" t="s">
        <v>117</v>
      </c>
      <c r="B43" s="25">
        <v>130</v>
      </c>
      <c r="C43" s="25">
        <f t="shared" si="0"/>
        <v>156</v>
      </c>
    </row>
    <row r="44" spans="1:3">
      <c r="A44" s="20" t="s">
        <v>118</v>
      </c>
      <c r="B44" s="25">
        <v>133</v>
      </c>
    </row>
    <row r="45" spans="1:3">
      <c r="A45" s="20" t="s">
        <v>119</v>
      </c>
      <c r="B45" s="25">
        <v>136</v>
      </c>
      <c r="C45" s="25">
        <f t="shared" si="0"/>
        <v>163.19999999999999</v>
      </c>
    </row>
    <row r="46" spans="1:3">
      <c r="A46" s="20" t="s">
        <v>120</v>
      </c>
      <c r="B46" s="25">
        <v>139</v>
      </c>
      <c r="C46" s="25">
        <f t="shared" si="0"/>
        <v>166.79999999999998</v>
      </c>
    </row>
    <row r="47" spans="1:3">
      <c r="A47" s="20" t="s">
        <v>121</v>
      </c>
      <c r="B47" s="25">
        <v>28</v>
      </c>
      <c r="C47" s="25">
        <f t="shared" si="0"/>
        <v>33.6</v>
      </c>
    </row>
    <row r="48" spans="1:3">
      <c r="A48" s="20" t="s">
        <v>122</v>
      </c>
      <c r="B48" s="25">
        <v>32</v>
      </c>
      <c r="C48" s="25">
        <f t="shared" si="0"/>
        <v>38.4</v>
      </c>
    </row>
    <row r="49" spans="1:3">
      <c r="A49" s="20" t="s">
        <v>123</v>
      </c>
      <c r="B49" s="25">
        <v>36</v>
      </c>
      <c r="C49" s="25">
        <f t="shared" si="0"/>
        <v>43.199999999999996</v>
      </c>
    </row>
    <row r="50" spans="1:3">
      <c r="A50" s="20" t="s">
        <v>124</v>
      </c>
      <c r="B50" s="25">
        <v>40</v>
      </c>
      <c r="C50" s="25">
        <f t="shared" si="0"/>
        <v>48</v>
      </c>
    </row>
    <row r="51" spans="1:3">
      <c r="A51" s="20" t="s">
        <v>125</v>
      </c>
      <c r="B51" s="25">
        <v>44</v>
      </c>
      <c r="C51" s="25">
        <f t="shared" si="0"/>
        <v>52.8</v>
      </c>
    </row>
    <row r="52" spans="1:3">
      <c r="A52" s="20" t="s">
        <v>126</v>
      </c>
      <c r="B52" s="25">
        <v>48</v>
      </c>
      <c r="C52" s="25">
        <f t="shared" si="0"/>
        <v>57.599999999999994</v>
      </c>
    </row>
    <row r="53" spans="1:3">
      <c r="A53" s="20" t="s">
        <v>127</v>
      </c>
      <c r="B53" s="25">
        <v>52</v>
      </c>
      <c r="C53" s="25">
        <f t="shared" si="0"/>
        <v>62.4</v>
      </c>
    </row>
    <row r="54" spans="1:3">
      <c r="A54" s="20" t="s">
        <v>128</v>
      </c>
      <c r="B54" s="25">
        <v>56</v>
      </c>
      <c r="C54" s="25">
        <f t="shared" si="0"/>
        <v>67.2</v>
      </c>
    </row>
    <row r="55" spans="1:3">
      <c r="A55" s="20" t="s">
        <v>129</v>
      </c>
      <c r="B55" s="25">
        <v>60</v>
      </c>
      <c r="C55" s="25">
        <f t="shared" si="0"/>
        <v>72</v>
      </c>
    </row>
    <row r="56" spans="1:3">
      <c r="A56" s="20" t="s">
        <v>130</v>
      </c>
      <c r="B56" s="25">
        <v>64</v>
      </c>
      <c r="C56" s="25">
        <f t="shared" si="0"/>
        <v>76.8</v>
      </c>
    </row>
    <row r="57" spans="1:3">
      <c r="A57" s="20" t="s">
        <v>131</v>
      </c>
      <c r="B57" s="25">
        <v>68</v>
      </c>
      <c r="C57" s="25">
        <f t="shared" si="0"/>
        <v>81.599999999999994</v>
      </c>
    </row>
    <row r="58" spans="1:3">
      <c r="A58" s="20" t="s">
        <v>132</v>
      </c>
      <c r="B58" s="25">
        <v>72</v>
      </c>
      <c r="C58" s="25">
        <f t="shared" si="0"/>
        <v>86.399999999999991</v>
      </c>
    </row>
    <row r="59" spans="1:3">
      <c r="A59" s="20" t="s">
        <v>133</v>
      </c>
      <c r="B59" s="25">
        <v>76</v>
      </c>
    </row>
    <row r="60" spans="1:3">
      <c r="A60" s="20" t="s">
        <v>134</v>
      </c>
      <c r="B60" s="25">
        <v>80</v>
      </c>
      <c r="C60" s="25">
        <f t="shared" si="0"/>
        <v>96</v>
      </c>
    </row>
    <row r="61" spans="1:3">
      <c r="A61" s="20" t="s">
        <v>135</v>
      </c>
      <c r="B61" s="25">
        <v>185</v>
      </c>
      <c r="C61" s="25">
        <f t="shared" si="0"/>
        <v>222</v>
      </c>
    </row>
    <row r="62" spans="1:3">
      <c r="A62" s="20" t="s">
        <v>136</v>
      </c>
      <c r="B62" s="25">
        <v>187</v>
      </c>
      <c r="C62" s="25">
        <f t="shared" si="0"/>
        <v>224.4</v>
      </c>
    </row>
    <row r="63" spans="1:3">
      <c r="A63" s="20" t="s">
        <v>137</v>
      </c>
      <c r="B63" s="25">
        <v>189</v>
      </c>
      <c r="C63" s="25">
        <f t="shared" si="0"/>
        <v>226.79999999999998</v>
      </c>
    </row>
    <row r="64" spans="1:3">
      <c r="A64" s="20" t="s">
        <v>138</v>
      </c>
      <c r="B64" s="25">
        <v>191</v>
      </c>
      <c r="C64" s="25">
        <f t="shared" si="0"/>
        <v>229.2</v>
      </c>
    </row>
    <row r="65" spans="1:3">
      <c r="A65" s="20" t="s">
        <v>139</v>
      </c>
      <c r="B65" s="25">
        <v>193</v>
      </c>
      <c r="C65" s="25">
        <f t="shared" si="0"/>
        <v>231.6</v>
      </c>
    </row>
    <row r="66" spans="1:3">
      <c r="A66" s="20" t="s">
        <v>140</v>
      </c>
      <c r="B66" s="25">
        <v>195</v>
      </c>
      <c r="C66" s="25">
        <f t="shared" si="0"/>
        <v>234</v>
      </c>
    </row>
    <row r="67" spans="1:3">
      <c r="A67" s="20" t="s">
        <v>141</v>
      </c>
      <c r="B67" s="25">
        <v>197</v>
      </c>
      <c r="C67" s="25">
        <f t="shared" si="0"/>
        <v>236.39999999999998</v>
      </c>
    </row>
    <row r="68" spans="1:3">
      <c r="A68" s="20" t="s">
        <v>142</v>
      </c>
      <c r="B68" s="25">
        <v>199</v>
      </c>
      <c r="C68" s="25">
        <f t="shared" si="0"/>
        <v>238.79999999999998</v>
      </c>
    </row>
    <row r="69" spans="1:3">
      <c r="A69" s="20" t="s">
        <v>143</v>
      </c>
      <c r="B69" s="25">
        <v>201</v>
      </c>
      <c r="C69" s="25">
        <f t="shared" ref="C69:C98" si="1">B69*1.2</f>
        <v>241.2</v>
      </c>
    </row>
    <row r="70" spans="1:3">
      <c r="A70" s="20" t="s">
        <v>144</v>
      </c>
      <c r="B70" s="25">
        <v>203</v>
      </c>
      <c r="C70" s="25">
        <f t="shared" si="1"/>
        <v>243.6</v>
      </c>
    </row>
    <row r="71" spans="1:3">
      <c r="A71" s="20" t="s">
        <v>145</v>
      </c>
      <c r="B71" s="25">
        <v>205</v>
      </c>
      <c r="C71" s="25">
        <f t="shared" si="1"/>
        <v>246</v>
      </c>
    </row>
    <row r="72" spans="1:3">
      <c r="A72" s="20" t="s">
        <v>146</v>
      </c>
      <c r="B72" s="25">
        <v>207</v>
      </c>
      <c r="C72" s="25">
        <f t="shared" si="1"/>
        <v>248.39999999999998</v>
      </c>
    </row>
    <row r="73" spans="1:3">
      <c r="A73" s="20" t="s">
        <v>147</v>
      </c>
      <c r="B73" s="25">
        <v>209</v>
      </c>
      <c r="C73" s="25">
        <f t="shared" si="1"/>
        <v>250.79999999999998</v>
      </c>
    </row>
    <row r="74" spans="1:3">
      <c r="A74" s="20" t="s">
        <v>148</v>
      </c>
      <c r="B74" s="25">
        <v>211</v>
      </c>
      <c r="C74" s="25">
        <f t="shared" si="1"/>
        <v>253.2</v>
      </c>
    </row>
    <row r="75" spans="1:3">
      <c r="A75" s="20" t="s">
        <v>149</v>
      </c>
      <c r="B75" s="25">
        <v>213</v>
      </c>
      <c r="C75" s="25">
        <f t="shared" si="1"/>
        <v>255.6</v>
      </c>
    </row>
    <row r="76" spans="1:3">
      <c r="A76" s="20" t="s">
        <v>150</v>
      </c>
      <c r="B76" s="25">
        <v>215</v>
      </c>
      <c r="C76" s="25">
        <f t="shared" si="1"/>
        <v>258</v>
      </c>
    </row>
    <row r="77" spans="1:3">
      <c r="A77" s="20" t="s">
        <v>151</v>
      </c>
      <c r="B77" s="25">
        <v>217</v>
      </c>
      <c r="C77" s="25">
        <f t="shared" si="1"/>
        <v>260.39999999999998</v>
      </c>
    </row>
    <row r="78" spans="1:3">
      <c r="A78" s="20" t="s">
        <v>152</v>
      </c>
      <c r="B78" s="25">
        <v>219</v>
      </c>
      <c r="C78" s="25">
        <f t="shared" si="1"/>
        <v>262.8</v>
      </c>
    </row>
    <row r="79" spans="1:3">
      <c r="A79" s="20" t="s">
        <v>153</v>
      </c>
      <c r="B79" s="25">
        <v>221</v>
      </c>
      <c r="C79" s="25">
        <f t="shared" si="1"/>
        <v>265.2</v>
      </c>
    </row>
    <row r="80" spans="1:3">
      <c r="A80" s="20" t="s">
        <v>154</v>
      </c>
      <c r="B80" s="25">
        <v>223</v>
      </c>
    </row>
    <row r="81" spans="1:3">
      <c r="A81" s="20" t="s">
        <v>155</v>
      </c>
      <c r="B81" s="25">
        <v>225</v>
      </c>
      <c r="C81" s="25">
        <f t="shared" si="1"/>
        <v>270</v>
      </c>
    </row>
    <row r="82" spans="1:3">
      <c r="A82" s="20" t="s">
        <v>156</v>
      </c>
      <c r="B82" s="25">
        <v>227</v>
      </c>
      <c r="C82" s="25">
        <f t="shared" si="1"/>
        <v>272.39999999999998</v>
      </c>
    </row>
    <row r="83" spans="1:3">
      <c r="A83" s="20" t="s">
        <v>157</v>
      </c>
      <c r="B83" s="25">
        <v>229</v>
      </c>
      <c r="C83" s="25">
        <f t="shared" si="1"/>
        <v>274.8</v>
      </c>
    </row>
    <row r="84" spans="1:3">
      <c r="A84" s="20" t="s">
        <v>158</v>
      </c>
      <c r="B84" s="25">
        <v>231</v>
      </c>
      <c r="C84" s="25">
        <f t="shared" si="1"/>
        <v>277.2</v>
      </c>
    </row>
    <row r="85" spans="1:3">
      <c r="A85" s="20" t="s">
        <v>159</v>
      </c>
      <c r="B85" s="25">
        <v>233</v>
      </c>
      <c r="C85" s="25">
        <f t="shared" si="1"/>
        <v>279.59999999999997</v>
      </c>
    </row>
    <row r="86" spans="1:3">
      <c r="A86" s="20" t="s">
        <v>160</v>
      </c>
      <c r="B86" s="25">
        <v>235</v>
      </c>
      <c r="C86" s="25">
        <f t="shared" si="1"/>
        <v>282</v>
      </c>
    </row>
    <row r="87" spans="1:3">
      <c r="A87" s="20" t="s">
        <v>161</v>
      </c>
      <c r="B87" s="25">
        <v>237</v>
      </c>
      <c r="C87" s="25">
        <f t="shared" si="1"/>
        <v>284.39999999999998</v>
      </c>
    </row>
    <row r="88" spans="1:3">
      <c r="A88" s="20" t="s">
        <v>162</v>
      </c>
      <c r="B88" s="25">
        <v>239</v>
      </c>
    </row>
    <row r="89" spans="1:3">
      <c r="A89" s="20" t="s">
        <v>163</v>
      </c>
      <c r="B89" s="25">
        <v>241</v>
      </c>
      <c r="C89" s="25">
        <f t="shared" si="1"/>
        <v>289.2</v>
      </c>
    </row>
    <row r="90" spans="1:3">
      <c r="A90" s="20" t="s">
        <v>164</v>
      </c>
      <c r="B90" s="25">
        <v>243</v>
      </c>
      <c r="C90" s="25">
        <f t="shared" si="1"/>
        <v>291.59999999999997</v>
      </c>
    </row>
    <row r="91" spans="1:3">
      <c r="A91" s="20" t="s">
        <v>165</v>
      </c>
      <c r="B91" s="25">
        <v>245</v>
      </c>
      <c r="C91" s="25">
        <f t="shared" si="1"/>
        <v>294</v>
      </c>
    </row>
    <row r="92" spans="1:3">
      <c r="A92" s="20" t="s">
        <v>166</v>
      </c>
      <c r="B92" s="25">
        <v>247</v>
      </c>
      <c r="C92" s="25">
        <f t="shared" si="1"/>
        <v>296.39999999999998</v>
      </c>
    </row>
    <row r="93" spans="1:3">
      <c r="A93" s="20" t="s">
        <v>167</v>
      </c>
      <c r="B93" s="25">
        <v>247</v>
      </c>
      <c r="C93" s="25">
        <f t="shared" si="1"/>
        <v>296.39999999999998</v>
      </c>
    </row>
    <row r="94" spans="1:3">
      <c r="A94" s="20" t="s">
        <v>168</v>
      </c>
      <c r="B94" s="25">
        <v>247</v>
      </c>
      <c r="C94" s="25">
        <f t="shared" si="1"/>
        <v>296.39999999999998</v>
      </c>
    </row>
    <row r="95" spans="1:3">
      <c r="A95" s="20" t="s">
        <v>169</v>
      </c>
      <c r="B95" s="25">
        <v>247</v>
      </c>
    </row>
    <row r="96" spans="1:3">
      <c r="A96" s="20" t="s">
        <v>170</v>
      </c>
      <c r="B96" s="25">
        <v>247</v>
      </c>
      <c r="C96" s="25">
        <f t="shared" si="1"/>
        <v>296.39999999999998</v>
      </c>
    </row>
    <row r="97" spans="1:3">
      <c r="A97" s="20" t="s">
        <v>171</v>
      </c>
      <c r="B97" s="25">
        <v>247</v>
      </c>
      <c r="C97" s="25">
        <f t="shared" si="1"/>
        <v>296.39999999999998</v>
      </c>
    </row>
    <row r="98" spans="1:3">
      <c r="A98" s="20" t="s">
        <v>172</v>
      </c>
      <c r="B98" s="25">
        <v>247</v>
      </c>
      <c r="C98" s="25">
        <f t="shared" si="1"/>
        <v>296.39999999999998</v>
      </c>
    </row>
    <row r="100" spans="1:3">
      <c r="A100" s="20" t="s">
        <v>46</v>
      </c>
    </row>
    <row r="101" spans="1:3">
      <c r="A101" s="20" t="s">
        <v>173</v>
      </c>
    </row>
    <row r="102" spans="1:3">
      <c r="A102" s="20" t="s">
        <v>174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Bus</vt:lpstr>
      <vt:lpstr>Lotto</vt:lpstr>
      <vt:lpstr>Kunden</vt:lpstr>
      <vt:lpstr>Gemüse</vt:lpstr>
      <vt:lpstr>Filme</vt:lpstr>
      <vt:lpstr>Tabelle1</vt:lpstr>
      <vt:lpstr>Tabelle3</vt:lpstr>
      <vt:lpstr>Lotto (2)</vt:lpstr>
      <vt:lpstr>Kunden (2)</vt:lpstr>
      <vt:lpstr>Ziel</vt:lpstr>
      <vt:lpstr>Tabelle leer</vt:lpstr>
      <vt:lpstr>Umsatzzahlen</vt:lpstr>
      <vt:lpstr>Nationalratswahlen</vt:lpstr>
      <vt:lpstr>Artikel</vt:lpstr>
      <vt:lpstr>Berechnung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claudia.binder</dc:creator>
  <cp:lastModifiedBy>Claudia</cp:lastModifiedBy>
  <dcterms:created xsi:type="dcterms:W3CDTF">2011-11-19T14:30:12Z</dcterms:created>
  <dcterms:modified xsi:type="dcterms:W3CDTF">2011-11-20T14:27:43Z</dcterms:modified>
</cp:coreProperties>
</file>